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azauditor-my.sharepoint.com/personal/cbaker_azauditor_gov/Documents/Desktop/"/>
    </mc:Choice>
  </mc:AlternateContent>
  <xr:revisionPtr revIDLastSave="0" documentId="8_{5BD05DD1-1656-4FF4-8900-06B19DCF214C}" xr6:coauthVersionLast="47" xr6:coauthVersionMax="47" xr10:uidLastSave="{00000000-0000-0000-0000-000000000000}"/>
  <bookViews>
    <workbookView xWindow="-110" yWindow="-110" windowWidth="19420" windowHeight="10300" tabRatio="602" xr2:uid="{00000000-000D-0000-FFFF-FFFF00000000}"/>
  </bookViews>
  <sheets>
    <sheet name="Part A" sheetId="1" r:id="rId1"/>
    <sheet name="Parts B and C" sheetId="2" r:id="rId2"/>
    <sheet name="Part D" sheetId="3" r:id="rId3"/>
    <sheet name="Part E" sheetId="4" r:id="rId4"/>
    <sheet name="Instructions" sheetId="5" r:id="rId5"/>
  </sheets>
  <definedNames>
    <definedName name="Administration">'Part D'!$A$37:$B$37</definedName>
    <definedName name="AdministrationInstru">Instructions!$C$28</definedName>
    <definedName name="BeginningFundBalance">'Part D'!$A$83:$B$83</definedName>
    <definedName name="BeginningFundBalanceInstru">Instructions!$C$48</definedName>
    <definedName name="BeginningFundNetPos">'Part E'!$A$52</definedName>
    <definedName name="BeginningFundNetPosInstru">Instructions!$C$73</definedName>
    <definedName name="Building">'Part D'!$B$45</definedName>
    <definedName name="BuildingInstru">Instructions!$C$34</definedName>
    <definedName name="CapitalContribInstru">Instructions!$C$70</definedName>
    <definedName name="CapitalContributions">'Part E'!$A$46</definedName>
    <definedName name="CapitalLeaseAgreements">'Part D'!$A$75:$C$75</definedName>
    <definedName name="CapitalLeaseAgreementsInstru">Instructions!$C$45</definedName>
    <definedName name="CapitalOutlay">'Part D'!$A$43:$B$43</definedName>
    <definedName name="CapitalOutlayInstru">Instructions!$C$32</definedName>
    <definedName name="CapitalProjectsFunds">'Part D'!$G$12:$G$14</definedName>
    <definedName name="CapitalProjectsFundsInstru">Instructions!$C$14</definedName>
    <definedName name="ChargesForServices">'Part D'!$A$23:$B$23</definedName>
    <definedName name="ChargesForServicesInstru">Instructions!$C$22</definedName>
    <definedName name="CIP">'Part D'!$B$48</definedName>
    <definedName name="CIPInstru">Instructions!$C$37</definedName>
    <definedName name="CreditCardIncentives">'Part E'!$A$40</definedName>
    <definedName name="CreditCardIncentivesInstru">Instructions!$C$67</definedName>
    <definedName name="DebtServiceFunds">'Part D'!$I$12:$I$14</definedName>
    <definedName name="DebtServiceFundsInstru">Instructions!$C$15</definedName>
    <definedName name="DMiscRev">'Part D'!$A$29</definedName>
    <definedName name="DRevMisc">Instructions!$B$24</definedName>
    <definedName name="EmployeeBenefits">'Part D'!$A$36:$B$36</definedName>
    <definedName name="EmployeeBenefitsInstru">Instructions!$C$27</definedName>
    <definedName name="EndingFundBalance">'Part D'!$A$85:$B$85</definedName>
    <definedName name="EndingFundBalanceInstru">Instructions!$C$49</definedName>
    <definedName name="EndingFundNetPos">'Part E'!$A$53</definedName>
    <definedName name="EndingFundNetPosInstru">Instructions!$C$74</definedName>
    <definedName name="EnterpriseFunds">'Part E'!$D$11:$D$12</definedName>
    <definedName name="EnterpriseFundsInstru">Instructions!$C$17</definedName>
    <definedName name="ExcessOfRev">'Part D'!$A$67:$B$68</definedName>
    <definedName name="ExcessOfRevenuesAndOtherSourcesOverUnderExpendituresAndOtherUses">'Part D'!$A$79:$C$81</definedName>
    <definedName name="ExcessOfRevenuesAndOtherSourcesOverUnderExpendituresAndOtherUsesInstru">Instructions!$C$47</definedName>
    <definedName name="ExcessOfRevenuesOverUnderExpenditures">'Part D'!$A$67:$B$68</definedName>
    <definedName name="ExcessOfRevenuesOverUnderExpendituresInstru">Instructions!$C$42</definedName>
    <definedName name="Expenditures">'Part D'!$A$34:$B$34</definedName>
    <definedName name="ExpendituresInstru">Instructions!$C$26</definedName>
    <definedName name="GainLossOnDisposalOfCapitalAssets">'Part E'!$A$42:$B$42</definedName>
    <definedName name="GainLossOnDisposalOfCapitalAssetsInstru">Instructions!$C$68</definedName>
    <definedName name="GeneralFund">'Part D'!$E$13:$E$14</definedName>
    <definedName name="GeneralFundInstru">Instructions!$C$13</definedName>
    <definedName name="GeneralInformationInstru">Instructions!$C$2</definedName>
    <definedName name="ImprovementsOtherThanBuildings">'Part D'!$B$46:$C$46</definedName>
    <definedName name="ImprovementsOtherThanBuildingsInstru">Instructions!$C$35</definedName>
    <definedName name="IncomeLossBeforeContributionsAndTransfers">'Part E'!$A$44:$B$44</definedName>
    <definedName name="IncomeLossBeforeContributionsAndTransfersInstru">Instructions!$C$69</definedName>
    <definedName name="Insurance">'Part D'!$A$40:$B$40</definedName>
    <definedName name="InsuranceInstru">Instructions!$C$31</definedName>
    <definedName name="InterestAndFiscalCharges">'Part D'!$B$51:$C$51</definedName>
    <definedName name="InterestAndFiscalChargesInstru">Instructions!$C$39</definedName>
    <definedName name="InterestRevenue">'Part E'!$A$39</definedName>
    <definedName name="InterestRevenueInstru">Instructions!$C$66</definedName>
    <definedName name="Land">'Part D'!$B$44</definedName>
    <definedName name="LandInstru">Instructions!$C$33</definedName>
    <definedName name="MachineryAndEquipment">'Part D'!$B$47</definedName>
    <definedName name="MachineryAndEquipmentInstru">Instructions!$C$36</definedName>
    <definedName name="Miscellaneous">'Part D'!$A$52:$B$52</definedName>
    <definedName name="MiscellaneousInstru">Instructions!$C$40</definedName>
    <definedName name="NetIncomeLoss">'Part E'!$A$50</definedName>
    <definedName name="NetIncomeLossInstru">Instructions!$C$72</definedName>
    <definedName name="NonoperatingRevenuesExpenses">'Part E'!$A$37:$B$37</definedName>
    <definedName name="NonoperatingRevenuesExpensesInstru">Instructions!$C$65</definedName>
    <definedName name="OperatingExpenses">'Part E'!$A$21</definedName>
    <definedName name="OperatingExpensesBenefits">'Part E'!$A$31</definedName>
    <definedName name="OperatingExpensesBenefitsInstru">Instructions!$C$61</definedName>
    <definedName name="OperatingExpensesDepreciation">'Part E'!$A$30</definedName>
    <definedName name="OperatingExpensesDepreciationInstru">Instructions!$C$60</definedName>
    <definedName name="OperatingExpensesInstru">Instructions!$C$58</definedName>
    <definedName name="OperatingExpensesLandfillClosureAndPostclosureCareCosts">'Part E'!$A$29:$B$29</definedName>
    <definedName name="OperatingExpensesLandfillClosureandPostclosureCareCostsInstru">Instructions!$C$59</definedName>
    <definedName name="OperatingExpensesMiscellaneous">'Part E'!$A$33</definedName>
    <definedName name="OperatingExpensesMiscellaneousInstru">Instructions!$C$63</definedName>
    <definedName name="OperatingExpensesRefunds">'Part E'!$A$32</definedName>
    <definedName name="OperatingExpensesRefundsInstru">Instructions!$C$62</definedName>
    <definedName name="OperatingIncomeLoss">'Part E'!$A$35</definedName>
    <definedName name="OperatingIncomeLossInstru">Instructions!$C$64</definedName>
    <definedName name="OperatingRevenues">'Part E'!$A$13</definedName>
    <definedName name="OperatingRevenuesChargesForServices">'Part E'!$A$14</definedName>
    <definedName name="OperatingRevenuesChargesForServicesInstru">Instructions!$C$53</definedName>
    <definedName name="OperatingRevenuesEmployeeContributions">'Part E'!$A$16</definedName>
    <definedName name="OperatingRevenuesEmployeeContributionsInstru">Instructions!$C$55</definedName>
    <definedName name="OperatingRevenuesEmployerContributions">'Part E'!$A$15</definedName>
    <definedName name="OperatingRevenuesEmployerContributionsInstru">Instructions!$C$54</definedName>
    <definedName name="OperatingRevenuesInstru">Instructions!$C$52</definedName>
    <definedName name="OperatingRevenuesInvestmentIncome">'Part E'!$A$17</definedName>
    <definedName name="OperatingRevenuesInvestmentIncomeInstru">Instructions!$C$56</definedName>
    <definedName name="OperatingRevenuesMiscellaneous">'Part E'!$A$18</definedName>
    <definedName name="OperatingRevenuesMiscellaneousInstru">Instructions!$C$57</definedName>
    <definedName name="OtherExpenditures">'Part D'!$A$53:$B$53</definedName>
    <definedName name="OtherExpendituresInstru">Instructions!$C$41</definedName>
    <definedName name="OtherFinancialSourcesUsesInstru">Instructions!$C$43</definedName>
    <definedName name="OtherFinancialSourcesUsesTransferInOutInstru">Instructions!$C$44</definedName>
    <definedName name="OtherFinancingSourcesUses">'Part D'!$A$70:$C$70</definedName>
    <definedName name="OtherFinancingSourcesUsesTransferInOut">'Part D'!$A$71:$B$72</definedName>
    <definedName name="OtherRevenues">'Part D'!$A$30:$B$30</definedName>
    <definedName name="OtherRevenuesInstru">Instructions!$C$25</definedName>
    <definedName name="PartA">'Part A'!$A$15</definedName>
    <definedName name="PartADistrictInformation">'Part A'!$A$7</definedName>
    <definedName name="PartADistrictInformationInstru">Instructions!$C$6</definedName>
    <definedName name="PartAInstru">Instructions!$C$7</definedName>
    <definedName name="PartB">'Parts B and C'!$A$7</definedName>
    <definedName name="PartBInstru">Instructions!$C$8</definedName>
    <definedName name="PartC">'Parts B and C'!$A$35</definedName>
    <definedName name="PartCInstru">Instructions!$C$9</definedName>
    <definedName name="PartD">'Part D'!$A$6</definedName>
    <definedName name="PartDBasisOfAccounting">'Part D'!$A$10:$B$10</definedName>
    <definedName name="PartDBasisOfAccountingInstru">Instructions!$C$20</definedName>
    <definedName name="PartDInstru">Instructions!$C$19</definedName>
    <definedName name="PartE">'Part E'!$A$6:$H$6</definedName>
    <definedName name="PartEBasisOfAccounting">'Part E'!$A$9:$D$9</definedName>
    <definedName name="PartEBasisOfAccountingInstru">Instructions!$C$51</definedName>
    <definedName name="PartEInstru">Instructions!$C$50</definedName>
    <definedName name="PensionTrustFunds">'Part E'!$F$11:$F$12</definedName>
    <definedName name="PensionTrustFundsInstru">Instructions!$C$18</definedName>
    <definedName name="PrincipalRetirement">'Part D'!$B$50</definedName>
    <definedName name="PrincipalRetirementInstru">Instructions!$C$38</definedName>
    <definedName name="_xlnm.Print_Area" localSheetId="4">Instructions!$B$1:$D$74</definedName>
    <definedName name="_xlnm.Print_Area" localSheetId="0">'Part A'!$A$1:$I$43</definedName>
    <definedName name="_xlnm.Print_Area" localSheetId="2">'Part D'!$A$1:$L$112</definedName>
    <definedName name="_xlnm.Print_Area" localSheetId="1">'Parts B and C'!$A$1:$I$43</definedName>
    <definedName name="ProfessionalServices">'Part D'!$A$38:$B$38</definedName>
    <definedName name="ProfessionalServicesInstru">Instructions!$C$29</definedName>
    <definedName name="RevenueMiscellaneous">'Part D'!$A$52:$B$52</definedName>
    <definedName name="RevenueMiscellaneousInstru">Instructions!$C$24</definedName>
    <definedName name="Revenues">'Part D'!$A$15</definedName>
    <definedName name="Revenues—_miscellaneous">Instructions!$B$24</definedName>
    <definedName name="RevenuesCreditCardIncentives">'Part D'!$A$28:$B$28</definedName>
    <definedName name="RevenuesCreditCardIncentivesInstru">Instructions!$C$23</definedName>
    <definedName name="RevenuesInstru">Instructions!$C$21</definedName>
    <definedName name="SBITAs">'Part D'!$A$76:$D$76</definedName>
    <definedName name="SBITAsInstru">Instructions!$C$46</definedName>
    <definedName name="Step5PartsDEInstru">Instructions!$B$10</definedName>
    <definedName name="Step6PartsDE">'Part D'!$K$14</definedName>
    <definedName name="Step6PartsDEInstru">Instructions!$C$11</definedName>
    <definedName name="TransferInOutInstru">Instructions!$C$71</definedName>
    <definedName name="TransfersInOut">'Part E'!$A$47:$A$48</definedName>
    <definedName name="UtilitiesAndCommunicationInstru">Instructions!$C$30</definedName>
    <definedName name="UtilitiesAndCommunications">'Part D'!$A$39:$B$39</definedName>
    <definedName name="Z_936E4978_A080_40F3_BABE_F41DFBEF9627_.wvu.Rows" localSheetId="3" hidden="1">'Part E'!#REF!</definedName>
  </definedNames>
  <calcPr calcId="191028" iterate="1"/>
  <customWorkbookViews>
    <customWorkbookView name="Ullman, Elizabeth - Personal View" guid="{936E4978-A080-40F3-BABE-F41DFBEF9627}" mergeInterval="0" personalView="1" maximized="1" windowWidth="1276" windowHeight="663" tabRatio="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 i="4" l="1"/>
  <c r="F43" i="4"/>
  <c r="D43" i="4"/>
  <c r="H19" i="4"/>
  <c r="H35" i="4"/>
  <c r="H44" i="4"/>
  <c r="H50" i="4"/>
  <c r="H53" i="4"/>
  <c r="F19" i="4"/>
  <c r="D19" i="4"/>
  <c r="G77" i="3"/>
  <c r="I77" i="3"/>
  <c r="K77" i="3"/>
  <c r="E77" i="3"/>
  <c r="A1" i="4"/>
  <c r="A2" i="4"/>
  <c r="A4" i="4"/>
  <c r="D34" i="4"/>
  <c r="D35" i="4"/>
  <c r="D44" i="4" s="1"/>
  <c r="D50" i="4" s="1"/>
  <c r="D53" i="4" s="1"/>
  <c r="F34" i="4"/>
  <c r="F35" i="4"/>
  <c r="H34" i="4"/>
  <c r="A1" i="3"/>
  <c r="A2" i="3"/>
  <c r="A4" i="3"/>
  <c r="E33" i="3"/>
  <c r="G33" i="3"/>
  <c r="I33" i="3"/>
  <c r="K33" i="3"/>
  <c r="E56" i="3"/>
  <c r="G56" i="3"/>
  <c r="I56" i="3"/>
  <c r="K56" i="3"/>
  <c r="A58" i="3"/>
  <c r="A59" i="3"/>
  <c r="A61" i="3"/>
  <c r="A1" i="2"/>
  <c r="A2" i="2"/>
  <c r="A4" i="2"/>
  <c r="F44" i="4"/>
  <c r="F50" i="4"/>
  <c r="F53" i="4"/>
  <c r="K68" i="3" l="1"/>
  <c r="G68" i="3"/>
  <c r="G81" i="3" s="1"/>
  <c r="G85" i="3" s="1"/>
  <c r="K81" i="3"/>
  <c r="K85" i="3" s="1"/>
  <c r="I68" i="3"/>
  <c r="I81" i="3" s="1"/>
  <c r="I85" i="3" s="1"/>
  <c r="E68" i="3"/>
  <c r="E81" i="3" s="1"/>
  <c r="E85" i="3" s="1"/>
</calcChain>
</file>

<file path=xl/sharedStrings.xml><?xml version="1.0" encoding="utf-8"?>
<sst xmlns="http://schemas.openxmlformats.org/spreadsheetml/2006/main" count="310" uniqueCount="265">
  <si>
    <t>___________________ County, Arizona</t>
  </si>
  <si>
    <t>__________________________________ District</t>
  </si>
  <si>
    <t>Annual Report</t>
  </si>
  <si>
    <t>Year Ended__________</t>
  </si>
  <si>
    <t>Street or PO Box:</t>
  </si>
  <si>
    <t>City:</t>
  </si>
  <si>
    <t>Zip code:</t>
  </si>
  <si>
    <t>Business telephone:</t>
  </si>
  <si>
    <t>Completed by:</t>
  </si>
  <si>
    <t>Title:</t>
  </si>
  <si>
    <t>Part A–Governing board members and officers of the District</t>
  </si>
  <si>
    <t>Name</t>
  </si>
  <si>
    <t>Occupation</t>
  </si>
  <si>
    <t>Business telephone</t>
  </si>
  <si>
    <t xml:space="preserve"> Part B–Schedule of District governing board regular meetings</t>
  </si>
  <si>
    <t>Date</t>
  </si>
  <si>
    <t>Time</t>
  </si>
  <si>
    <t>Location of meeting</t>
  </si>
  <si>
    <t>Locations of public notices</t>
  </si>
  <si>
    <t>Part C–Legal description of boundary changes occurring during the fiscal year</t>
  </si>
  <si>
    <t xml:space="preserve"> Part D–Schedule of revenues, expenditures, and changes in fund balances</t>
  </si>
  <si>
    <t xml:space="preserve">              (for governmental fund types)</t>
  </si>
  <si>
    <t>Basis of accounting:            Modified accrual</t>
  </si>
  <si>
    <t>Cash</t>
  </si>
  <si>
    <t>Capital</t>
  </si>
  <si>
    <t>Debt</t>
  </si>
  <si>
    <t>General</t>
  </si>
  <si>
    <t>Projects</t>
  </si>
  <si>
    <t>Service</t>
  </si>
  <si>
    <t>Fund</t>
  </si>
  <si>
    <t>Funds</t>
  </si>
  <si>
    <t>Revenues</t>
  </si>
  <si>
    <t>Taxes</t>
  </si>
  <si>
    <t>Special assessments</t>
  </si>
  <si>
    <t>Licenses and permits</t>
  </si>
  <si>
    <t>Intergovernmental:</t>
  </si>
  <si>
    <t xml:space="preserve">           </t>
  </si>
  <si>
    <t>Federal</t>
  </si>
  <si>
    <t>State</t>
  </si>
  <si>
    <t>County</t>
  </si>
  <si>
    <t>Charges for services</t>
  </si>
  <si>
    <t>Fines and forfeits</t>
  </si>
  <si>
    <t>Interest on investments</t>
  </si>
  <si>
    <t>Rents</t>
  </si>
  <si>
    <t>Credit card incentives</t>
  </si>
  <si>
    <t>Miscellaneous</t>
  </si>
  <si>
    <t>Other revenues (itemize)</t>
  </si>
  <si>
    <t xml:space="preserve">        </t>
  </si>
  <si>
    <t>Total revenues</t>
  </si>
  <si>
    <t>Expenditures</t>
  </si>
  <si>
    <t>Salaries and wages</t>
  </si>
  <si>
    <t>Employee benefits</t>
  </si>
  <si>
    <t>Administration</t>
  </si>
  <si>
    <t>Professional services</t>
  </si>
  <si>
    <t>Utilities and communications</t>
  </si>
  <si>
    <t>Insurance</t>
  </si>
  <si>
    <t>Repairs and maintenance</t>
  </si>
  <si>
    <t>Interest</t>
  </si>
  <si>
    <t>Capital outlay:</t>
  </si>
  <si>
    <t>Land</t>
  </si>
  <si>
    <t>Buildings</t>
  </si>
  <si>
    <t>Improvements other than buildings</t>
  </si>
  <si>
    <t>Machinery and equipment</t>
  </si>
  <si>
    <t>Construction in progress</t>
  </si>
  <si>
    <t>Debt service:</t>
  </si>
  <si>
    <t>Principal retirement</t>
  </si>
  <si>
    <t>Interest and fiscal charges</t>
  </si>
  <si>
    <t>Other expenditures (itemize)</t>
  </si>
  <si>
    <t xml:space="preserve">      </t>
  </si>
  <si>
    <t>Total expenditures</t>
  </si>
  <si>
    <t>Arizona Auditor General</t>
  </si>
  <si>
    <t>Page 3 of 5</t>
  </si>
  <si>
    <t>Part D–(Concl’d)</t>
  </si>
  <si>
    <t xml:space="preserve">Excess of revenues over </t>
  </si>
  <si>
    <t xml:space="preserve">  (under) expenditures </t>
  </si>
  <si>
    <t>Other financing sources (uses)</t>
  </si>
  <si>
    <t>Transfers-in</t>
  </si>
  <si>
    <t>Transfers-out</t>
  </si>
  <si>
    <t>Proceeds from the sale of bonds</t>
  </si>
  <si>
    <t>Loan proceeds</t>
  </si>
  <si>
    <t>Total other financing sources (uses)</t>
  </si>
  <si>
    <t xml:space="preserve">Excess of revenues and other sources </t>
  </si>
  <si>
    <t xml:space="preserve">  over (under) expenditures and other </t>
  </si>
  <si>
    <t xml:space="preserve">  uses </t>
  </si>
  <si>
    <t>Beginning fund balance—</t>
  </si>
  <si>
    <t>___/___/____</t>
  </si>
  <si>
    <t>Ending fund balance—</t>
  </si>
  <si>
    <t>Page 4 of 5</t>
  </si>
  <si>
    <t>Part E–Schedule of revenues, expenses, and changes in fund net position</t>
  </si>
  <si>
    <t xml:space="preserve">            (for proprietary and similar fund types)</t>
  </si>
  <si>
    <t xml:space="preserve">Basis of accounting: </t>
  </si>
  <si>
    <t>Accrual</t>
  </si>
  <si>
    <t>Enterprise</t>
  </si>
  <si>
    <t>Pension Trust</t>
  </si>
  <si>
    <t>Operating revenues</t>
  </si>
  <si>
    <t>Employer contributions</t>
  </si>
  <si>
    <t>Employee contributions</t>
  </si>
  <si>
    <t>Investment income</t>
  </si>
  <si>
    <t xml:space="preserve">          Total operating revenues</t>
  </si>
  <si>
    <t>Operating expenses</t>
  </si>
  <si>
    <t>Landfill closure and postclosure care costs</t>
  </si>
  <si>
    <t>Depreciation</t>
  </si>
  <si>
    <t>Benefits</t>
  </si>
  <si>
    <t>Refunds</t>
  </si>
  <si>
    <t xml:space="preserve">          Total operating expenses</t>
  </si>
  <si>
    <t xml:space="preserve">          Operating income (loss)</t>
  </si>
  <si>
    <t>Nonoperating revenues (expenses)</t>
  </si>
  <si>
    <t>Intergovernmental</t>
  </si>
  <si>
    <t>Interest revenue</t>
  </si>
  <si>
    <t>Interest expense</t>
  </si>
  <si>
    <t>Gain (loss) on disposal of capital assets</t>
  </si>
  <si>
    <t xml:space="preserve">          Total (net) nonoperating revenues (expenses)</t>
  </si>
  <si>
    <t xml:space="preserve">          Income (loss) before contributions and transfers</t>
  </si>
  <si>
    <t>Capital contributions</t>
  </si>
  <si>
    <t xml:space="preserve">          Net income (loss)</t>
  </si>
  <si>
    <t>Beginning fund net position—</t>
  </si>
  <si>
    <t>___/___/_____</t>
  </si>
  <si>
    <t>Ending fund net position—</t>
  </si>
  <si>
    <t>Form reference</t>
  </si>
  <si>
    <t>Instructions</t>
  </si>
  <si>
    <t>References</t>
  </si>
  <si>
    <t>General information</t>
  </si>
  <si>
    <r>
      <t xml:space="preserve">Arizona Revised Statutes (A.R.S.) §48-251 requires special districts not exempt under 
A.R.S. §48-251(C) to prepare an annual report. The report must be filed </t>
    </r>
    <r>
      <rPr>
        <u/>
        <sz val="10"/>
        <color theme="1"/>
        <rFont val="Arial"/>
        <family val="2"/>
      </rPr>
      <t>annually</t>
    </r>
    <r>
      <rPr>
        <sz val="10"/>
        <color theme="1"/>
        <rFont val="Arial"/>
        <family val="2"/>
      </rPr>
      <t xml:space="preserve"> within 240 days after the district’s fiscal year-end with the </t>
    </r>
    <r>
      <rPr>
        <b/>
        <sz val="10"/>
        <color theme="1"/>
        <rFont val="Arial"/>
        <family val="2"/>
      </rPr>
      <t>clerk of the board of supervisors</t>
    </r>
    <r>
      <rPr>
        <sz val="10"/>
        <color theme="1"/>
        <rFont val="Arial"/>
        <family val="2"/>
      </rPr>
      <t xml:space="preserve"> of each county in which the district is located. This requirement is independent of any audit and review filing requirements.
</t>
    </r>
    <r>
      <rPr>
        <b/>
        <sz val="10"/>
        <color theme="1"/>
        <rFont val="Arial"/>
        <family val="2"/>
      </rPr>
      <t>This report is not required to be filed with the Arizona Auditor General.</t>
    </r>
    <r>
      <rPr>
        <sz val="10"/>
        <color theme="1"/>
        <rFont val="Arial"/>
        <family val="2"/>
      </rPr>
      <t xml:space="preserve">
Parts D and E of the report (the Schedule of Revenues, Expenditures, and Changes in Fund Balances and the Schedule of Revenues, Expenses, and Changes in Fund Net Position, respectively) must be audited in accordance with generally accepted government auditing standards. See A.R.S. §48-253 for details on audit and review requirements. Fire Districts should also refer to A.R.S. §48-805.02.
A.R.S. §§48-251 and 48-253 allow districts to submit to the board of supervisors and treasurer of each county in which the district is located, audited or reviewed financial statements in lieu of Parts D and E. However, if the district chooses to submit audited or reviewed financial statements in place of these parts, the information in Parts A, B, and C must still be submitted to the clerk of the board of supervisors within 240 days after </t>
    </r>
    <r>
      <rPr>
        <u/>
        <sz val="10"/>
        <color theme="1"/>
        <rFont val="Arial"/>
        <family val="2"/>
      </rPr>
      <t>each</t>
    </r>
    <r>
      <rPr>
        <sz val="10"/>
        <color theme="1"/>
        <rFont val="Arial"/>
        <family val="2"/>
      </rPr>
      <t xml:space="preserve"> fiscal year-end.
Additionally, districts filing an annual report for the first time must include an accurate map showing the district boundaries as of the fiscal year-end.</t>
    </r>
  </si>
  <si>
    <t>A.R.S. §48-251</t>
  </si>
  <si>
    <t>Step 1</t>
  </si>
  <si>
    <t>Part A—District information</t>
  </si>
  <si>
    <t>Enter the county in which the district is located, district name, and the fiscal year-end on the top of the Part A tab. This information will automatically transfer to the other tabs in the file.
Enter the district’s mailing address and business telephone number, and the name and title of the person(s) completing the report.</t>
  </si>
  <si>
    <t>Step 2</t>
  </si>
  <si>
    <t>Part A</t>
  </si>
  <si>
    <t>Enter the name, occupation, and business telephone number of each governing board member and district officer as of the fiscal year-end.</t>
  </si>
  <si>
    <t>Step 3</t>
  </si>
  <si>
    <t xml:space="preserve">Part B </t>
  </si>
  <si>
    <t>Enter the date, time, and location of all regular governing board meetings held during the fiscal year. Also, enter the locations where public notices of these meetings were posted.</t>
  </si>
  <si>
    <t>Step 4</t>
  </si>
  <si>
    <t>Part  C</t>
  </si>
  <si>
    <t>If the district’s boundaries changed during the fiscal year, enter the legal description of the boundary changes.
Additionally, districts filing an annual report for the first time must include an accurate map showing the district boundaries as of the fiscal year-end.</t>
  </si>
  <si>
    <t>Step 5</t>
  </si>
  <si>
    <t xml:space="preserve">Determine if the district wishes to continue and complete Part D and/or Part E (Schedule of Revenues, Expenditures, and Changes in Fund Balances and/or Schedule of Revenues, Expenses, and Changes in Fund Net Position) or submit audited or reviewed financial statements for the fiscal year.
</t>
  </si>
  <si>
    <t>Step 6</t>
  </si>
  <si>
    <t>Parts D/E Fund Types</t>
  </si>
  <si>
    <t>The following are definitions of commonly used governmental fund types that may be included on Part D—Schedule of Revenues, Expenditures, and Changes in Fund Balances:</t>
  </si>
  <si>
    <t>Part D—
General Fund</t>
  </si>
  <si>
    <t>The General Fund accounts for and reports all financial resources used to finance district services except those accounted for and reported in another fund.</t>
  </si>
  <si>
    <t>Part D—
Capital Projects Funds</t>
  </si>
  <si>
    <t>Capital Projects Funds account for and report financial resources to be used for capital outlays, including acquiring or constructing capital facilities and other capital assets (other than those financed by proprietary or trust funds).</t>
  </si>
  <si>
    <t>Part D—
Debt Service Funds</t>
  </si>
  <si>
    <t>Debt Service Funds account for and report the accumulation of financial resources for, and the payment of, principal, interest, and related costs. Debt Service Funds are required if they are legally mandated or if financial resources are being accumulated for principal and interest payments maturing in future years.</t>
  </si>
  <si>
    <t>The following are definitions of commonly used proprietary and similar fund types that may be included on Part E—Schedule of Revenues, Expenses, and Changes in Fund Net Position:</t>
  </si>
  <si>
    <t>Part E—
Enterprise Funds</t>
  </si>
  <si>
    <t>Enterprise Funds account for operations that are financed and operated in a manner similar to private business enterprises where the intent of the governing body is that the costs (expenses, including depreciation) of providing goods or services be financed or recovered primarily through user charges, or where the governing body has decided that periodic determination of revenues earned, expenses incurred, and/or net income is appropriate (e.g., Water and Sewer Authority Enterprise Fund).</t>
  </si>
  <si>
    <t>Part E—
Pension Trust Funds</t>
  </si>
  <si>
    <t>Trust funds account for assets held by a governmental unit in a trustee capacity or as an agent for individuals, private organizations, other governmental units, and/or other funds. Pension Trust Funds account for the accumulation of resources for pension benefit payments to qualified employees (e.g., Fire Fighters’ Relief and Pension Fund).</t>
  </si>
  <si>
    <t>Step 7</t>
  </si>
  <si>
    <t>Part D</t>
  </si>
  <si>
    <t>If the district has governmental and similar fund types, complete the Schedule of Revenues, Expenditures, and Changes in Fund Balances, Part D using the instructions below:</t>
  </si>
  <si>
    <t>Part D—
basis of accounting</t>
  </si>
  <si>
    <t xml:space="preserve">Check the appropriate box indicating whether the district uses the modified accrual or cash basis of accounting. Under the modified accrual basis of accounting, the district recognizes revenues in the fiscal year in which they become measurable and available to make expenditures of the current fiscal year, and expenditures in the fiscal year in which the liability is incurred. Under the cash basis of accounting, the district should only recognize cash receipts and disbursements of the current period. </t>
  </si>
  <si>
    <t xml:space="preserve">Record revenues by fund type on the appropriate lines for each of the revenue categories to arrive at Total Revenues by fund type. The following are descriptions of some revenue categories:                                       </t>
  </si>
  <si>
    <t>Revenues—
charges for services</t>
  </si>
  <si>
    <t>Revenues received for district services, such as fire protection, emergency medical, water, sewer, and power. Include revenues received for services provided by the district outside district boundaries.</t>
  </si>
  <si>
    <t>Revenues—
credit card incentives</t>
  </si>
  <si>
    <t>Revenues received from making payments to vendors with a credit card, including rewards, discounts, incentives, and other financial considerations received from credit card companies.</t>
  </si>
  <si>
    <t>Revenues—
miscellaneous</t>
  </si>
  <si>
    <t>Revenues that do not meet the criteria of other reported revenues and individually are not significant in dollar amount.</t>
  </si>
  <si>
    <t>Revenues—
other revenues</t>
  </si>
  <si>
    <t>Revenues that do not meet the criteria of other reported revenues and individually are significant in dollar amount should be itemized on the blank lines provided.</t>
  </si>
  <si>
    <t>Record expenditures by fund type on the appropriate lines for each of the expenditure categories to arrive at Total Expenditures by fund type. The following are descriptions of some expenditure categories:</t>
  </si>
  <si>
    <t>Expenditures—
employee benefits</t>
  </si>
  <si>
    <t>Expenditures for district-paid employee benefits, such as retirement contributions, social security, Medicare, and insurance.</t>
  </si>
  <si>
    <t>Expenditures—
administration</t>
  </si>
  <si>
    <t>Expenditures for items such as office supplies, postage, printing and duplicating, administrative travel, dues, subscriptions, governing board members’ and officers’ fees, and election costs.</t>
  </si>
  <si>
    <t>Expenditures—
professional services</t>
  </si>
  <si>
    <t>Expenditures for contract services such as legal, data processing, accounting, and auditing services. Include expenditures recorded by fire districts for fire protection contracted by the district with an outside fire protection service.</t>
  </si>
  <si>
    <t>Expenditures—
utilities and communications</t>
  </si>
  <si>
    <t>Expenditures for items such as electricity, natural gas, water, sewage disposal, telephones, radio communications, and fire hydrant maintenance if fire hydrants are not maintained by a fire district.</t>
  </si>
  <si>
    <t>Expenditures—
insurance</t>
  </si>
  <si>
    <t>Expenditures for insurance premiums not related to personnel, such as premiums related to coverage on buildings, machinery and equipment, and district liability.</t>
  </si>
  <si>
    <t>Capital outlay</t>
  </si>
  <si>
    <t>Expenditures for land, buildings, and equipment. When acquiring real or personal property, include payments made to the county treasurer for unpaid property taxes, including penalties and interest, in the property’s total cost. The following are descriptions of some capital categories:</t>
  </si>
  <si>
    <t>Capital outlay—
land</t>
  </si>
  <si>
    <t>Expenditures for real property the district purchased, including related costs of escrow, closing, attorneys’ fees, survey fees, and grading and clearing prior to construction.</t>
  </si>
  <si>
    <t>Capital outlay—
building</t>
  </si>
  <si>
    <t>Expenditures for the purchase, construction, rehabilitation, or conversion of buildings. Include architectural and engineering fees relating to a construction project, and improvements such as heating and cooling equipment, plumbing, and other immovable fixtures.</t>
  </si>
  <si>
    <t>Capital outlay—
improvements other than buildings</t>
  </si>
  <si>
    <t>Expenditures for items such as sewer and water lines, parking lots, fences, roads, bridges, and sidewalks.</t>
  </si>
  <si>
    <t xml:space="preserve">Capital outlay—
machinery and equipment </t>
  </si>
  <si>
    <t>Expenditures for machinery and equipment, including motor vehicles, that meet the district’s asset capitalization policy. Record items that do not meet the district’s capitalization policy as repairs and maintenance or miscellaneous expenditures, as applicable, or itemized as “other expenditures” if significant in dollar amount.</t>
  </si>
  <si>
    <t>Capital outlay—
construction In progress</t>
  </si>
  <si>
    <t>Expenditures for construction undertaken but not yet completed.</t>
  </si>
  <si>
    <t>Debt service—
principal retirement</t>
  </si>
  <si>
    <t>Debt service—
interest and fiscal charges</t>
  </si>
  <si>
    <t>Expenditures that do not meet the criteria of other reported expenditures and individually are not significant in dollar amount.</t>
  </si>
  <si>
    <t>Other expenditures</t>
  </si>
  <si>
    <t>Expenditures that do not meet the criteria of other reported expenditures but individually are significant in dollar amount should be itemized on the blank lines provided.</t>
  </si>
  <si>
    <t>Excess of revenues over (under) expenditures</t>
  </si>
  <si>
    <t xml:space="preserve">Subtracts Total Expenditures from Total Revenues to determine Excess of Revenues Over (Under) Expenditures. </t>
  </si>
  <si>
    <t>Other financial sources (uses)</t>
  </si>
  <si>
    <t>Record Other Financing Sources (Uses) by fund type on the appropriate lines for each of the categories to arrive at Total Other Financing Sources (Uses) by fund type. Such amounts should be shown separately from revenues and expenditures. The following are descriptions of the most common other financing sources (uses) categories.</t>
  </si>
  <si>
    <t>Other financial sources (uses)—
transfer-in/out</t>
  </si>
  <si>
    <t>Transfers of monies among fund types (e.g., transfers from a fund type receiving revenue to a fund type from which the revenue is to be expended). Total transfers-in must equal total transfers-out.</t>
  </si>
  <si>
    <t>Excess of revenues and other sources over (under) expenditures and other uses</t>
  </si>
  <si>
    <t>Calculates by fund type, the total of Excess of Revenues and Other Sources Over (Under) Expenditures and Other Financing Uses.</t>
  </si>
  <si>
    <t>Beginning fund balance</t>
  </si>
  <si>
    <t>Enter the first day of the fiscal year and record the fund balance for each fund type as of that date.</t>
  </si>
  <si>
    <t>Ending fund balance</t>
  </si>
  <si>
    <t>Enter the last day of the fiscal year. Calculates Ending Fund Balances as of that date by adding Beginning Fund Balances to Excess of Revenues and Other Sources Over (Under) Expenditures and Other Uses.</t>
  </si>
  <si>
    <t>Step 8</t>
  </si>
  <si>
    <t>Part E</t>
  </si>
  <si>
    <t xml:space="preserve">If the district has proprietary and similar fund types, complete the Schedule of Revenues, Expenses, and Changes in Fund Net Position using the instructions below:
</t>
  </si>
  <si>
    <t>Part E—
basis of accounting</t>
  </si>
  <si>
    <t>Check the appropriate box indicating whether the district uses the accrual or cash basis of accounting. Under the accrual basis of accounting, revenues are recognized in the fiscal year in which they are earned, and expenses are recognized in the fiscal year in which the liability is incurred. Under the cash basis of accounting, only cash receipts and disbursements of the current period should be recognized.</t>
  </si>
  <si>
    <t>Record operating revenues by fund type on the appropriate lines for each of the revenue categories and total all categories to arrive at Total Operating Revenues by fund type. The following descriptions of the operating revenue categories are to be used in either enterprise or pension trust fund types.</t>
  </si>
  <si>
    <t>Operating revenues—
charges for services</t>
  </si>
  <si>
    <t>(not applicable for pension trust fund types)—Revenues received for district services, such as fire protection, emergency medical, water, sewer, and power. Revenues received for services the district provided outside district boundaries should also be included.</t>
  </si>
  <si>
    <t>Operating revenues—
employer contributions</t>
  </si>
  <si>
    <t>(pension trust fund types only)—Revenues representing the district’s contribution to the public employee retirement system (PERS).  
Note: These contributions would be recorded as an expenditure/expense in the fund making the payment.</t>
  </si>
  <si>
    <t>Operating revenues—
employee contributions</t>
  </si>
  <si>
    <t>(pension trust fund types only)—Revenues representing the employees’ contribution to the PERS.</t>
  </si>
  <si>
    <t>Operating revenues—
investment Income</t>
  </si>
  <si>
    <t>(pension trust fund types only)—Revenues received from interest earned on pension fund assets.</t>
  </si>
  <si>
    <t xml:space="preserve">Operating revenues—
miscellaneous </t>
  </si>
  <si>
    <t>Revenues that do not meet the criteria of other reported operating revenues and individually are not significant in dollar amount.</t>
  </si>
  <si>
    <t>Record operating expenses by fund type on the appropriate lines for each of the operating expense categories and total all categories to arrive at Total Operating Expenses by fund type. Descriptions of many operating expense categories are similar to those given for expenditures recorded on Part D–Schedule of Revenues, Expenditures, and Changes in Fund Balances. Additional descriptions of some operating expense categories follow:</t>
  </si>
  <si>
    <t xml:space="preserve">Operating expenses—
landfill closure and postclosure care costs </t>
  </si>
  <si>
    <t>(If accounted for in a proprietary fund)—Districts that operate municipal solid waste landfills (MSWLF) in a proprietary fund must accrue a liability and recognize an expense for a portion of the estimated total current cost of MSWLF closure and postclosure care in each period the MSWLF accepts solid waste.</t>
  </si>
  <si>
    <t>Operating expenses—
depreciation</t>
  </si>
  <si>
    <t>Expenses for the portion of the cost of a capital asset that represents expiration in the life of the capital asset. In proprietary and similar funds, the cost of a capital asset is prorated over the estimated service life of such an asset, and each period is charged with a portion of such cost. Through this process, the entire cost of the asset is ultimately charged off as an expense.</t>
  </si>
  <si>
    <t>Operating expenses—
benefits</t>
  </si>
  <si>
    <t>(pension trust fund types only)—Expenses for payments of plan benefits to qualified employees.</t>
  </si>
  <si>
    <t>Operating expenses—
refunds</t>
  </si>
  <si>
    <t>(pension trust fund types only)—Expenses for refunds to withdrawing members, including interest.</t>
  </si>
  <si>
    <t>Operating expenses—
miscellaneous</t>
  </si>
  <si>
    <t>Expenses that do not meet the criteria of other reported expenses and individually are not significant in dollar amount.</t>
  </si>
  <si>
    <t>Operating income (loss)</t>
  </si>
  <si>
    <t>Subtract Total Operating Expenses from Total Operating Revenues to determine Operating Income (Loss). This line contains a formula to calculate the amount.</t>
  </si>
  <si>
    <t>Record nonoperating revenues and expenses by fund type on the appropriate lines and total all nonoperating revenues and expenses to arrive at Total (Net) Nonoperating Revenues (Expenses). The following are descriptions of some nonoperating revenue (expense) categories:</t>
  </si>
  <si>
    <t xml:space="preserve">Nonoperating revenues (expenses)—
interest revenue </t>
  </si>
  <si>
    <t>(enterprise fund types only)—Revenues received from interest earned on idle cash and investments.</t>
  </si>
  <si>
    <t>Nonoperating revenues (expenses)—
credit card incentives</t>
  </si>
  <si>
    <t>Nonoperating revenues (expenses)—
gain (loss) on disposal of capital assets</t>
  </si>
  <si>
    <t>A gain or loss on the disposal of a capital asset results when an asset is sold, abandoned, exchanged, or donated. A gain results when the consideration received is greater than the book value of the asset. A loss results when the book value of an asset is greater than the consideration received.</t>
  </si>
  <si>
    <t>Income (loss) before contributions and transfers</t>
  </si>
  <si>
    <t>Adds Operating Income (Loss) to Total (Net) Nonoperating Revenues (Expenses) to arrive at Income (Loss) Before Contributions and Transfers.</t>
  </si>
  <si>
    <t>Contributions of capital assets or resources that are restricted for capital purposes.</t>
  </si>
  <si>
    <t>Transfer-in (out)</t>
  </si>
  <si>
    <t xml:space="preserve">Transfers of monies among fund types. </t>
  </si>
  <si>
    <t>Net income (loss)</t>
  </si>
  <si>
    <t xml:space="preserve">For each fund type, adds/subtracts Capital Contributions and Transfers-In (Out) to Income (Loss) Before Contributions and Transfers to arrive at Net Income (Loss). </t>
  </si>
  <si>
    <t>Beginning fund net position</t>
  </si>
  <si>
    <t xml:space="preserve">Enter the first day of the fiscal year and record fund net position for each fund type as of that date. </t>
  </si>
  <si>
    <t>Ending fund net position</t>
  </si>
  <si>
    <t xml:space="preserve">Enter the last day of the fiscal year. Calculates Ending Fund Net Position as of that date by adding Net Income (Loss) to Beginning Fund Net Position. </t>
  </si>
  <si>
    <t>A.R.S. §48‑253</t>
  </si>
  <si>
    <t>A.R.S. §48‑805.02</t>
  </si>
  <si>
    <t>Determine that Parts D and E include all district fund types. If a district fund type is not included on the forms, enter it in the blank column provided.
Districts should use separate funds to account for district revenues and expenditures/expenses. A fund is defined as a fiscal and accounting entity with a self-balancing set of accounts in which assets, liabilities, residual equities or fund balances, revenues, and expenditures/expenses are recorded and segregated to carry on specific activities or attain certain objectives in accordance with special regulations, restrictions, or limitations. However, the district should combine funds that have similar characteristics into the appropriate fund types for presentation on Parts D and E.</t>
  </si>
  <si>
    <t>Lease agreements</t>
  </si>
  <si>
    <t>Other financial sources (uses)—
lease agreements</t>
  </si>
  <si>
    <t>Leases recorded as an other financing source. Record the present value of the lease payments expected to be made during the lease term. This entry should be made only at the inception of the lease as an offset to the initially recorded expenditure if using the modified accrual basis of accounting.</t>
  </si>
  <si>
    <t>Subscription-based information technology arrangements</t>
  </si>
  <si>
    <t>Other financial sources (uses)—
subscription-based information technology arrangements</t>
  </si>
  <si>
    <t>Subscription-based information technology arrangements (SBITAs) recorded as an other financing source. Record the present value of the SBITA payments expected to be made during the SBITA term. This entry should be made only at the inception of the SBITA as an offset to the initially recorded expenditure if using the modified accrual basis of accounting.</t>
  </si>
  <si>
    <t>Contributions, gifts, and donations</t>
  </si>
  <si>
    <t>Expenditures for retirement of long-term debt and obligations, such as bonds, leases, financed purchases, and subscription-based information technology arrangements.</t>
  </si>
  <si>
    <t>Expenditures for interest charges on outstanding long-term debt and obligations, such as bonds, leases, financed purchases, and subscription-based information technology arrangements.</t>
  </si>
  <si>
    <t>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</si>
</sst>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
    <numFmt numFmtId="166" formatCode="_(* #,##0_);_(* \(#,##0\);_(* &quot;-&quot;??_);_(@_)"/>
  </numFmts>
  <fonts count="27" x14ac:knownFonts="1">
    <font>
      <sz val="10"/>
      <name val="Times New Roman"/>
    </font>
    <font>
      <sz val="10"/>
      <name val="Times New Roman"/>
      <family val="1"/>
    </font>
    <font>
      <sz val="12"/>
      <name val="Times New Roman"/>
      <family val="1"/>
    </font>
    <font>
      <b/>
      <sz val="12"/>
      <name val="Times New Roman"/>
      <family val="1"/>
    </font>
    <font>
      <u/>
      <sz val="10"/>
      <name val="Times New Roman"/>
      <family val="1"/>
    </font>
    <font>
      <sz val="10"/>
      <name val="Times New Roman"/>
      <family val="1"/>
    </font>
    <font>
      <b/>
      <sz val="10"/>
      <name val="Times New Roman"/>
      <family val="1"/>
    </font>
    <font>
      <b/>
      <u/>
      <sz val="10"/>
      <name val="Times New Roman"/>
      <family val="1"/>
    </font>
    <font>
      <b/>
      <sz val="8"/>
      <name val="Times New Roman"/>
      <family val="1"/>
    </font>
    <font>
      <sz val="8"/>
      <name val="Times New Roman"/>
      <family val="1"/>
    </font>
    <font>
      <sz val="9"/>
      <name val="Times New Roman"/>
      <family val="1"/>
    </font>
    <font>
      <b/>
      <sz val="9"/>
      <name val="Times New Roman"/>
      <family val="1"/>
    </font>
    <font>
      <u/>
      <sz val="10"/>
      <color theme="10"/>
      <name val="Times New Roman"/>
      <family val="1"/>
    </font>
    <font>
      <b/>
      <sz val="10"/>
      <name val="Arial"/>
      <family val="2"/>
    </font>
    <font>
      <sz val="10"/>
      <color theme="1"/>
      <name val="Arial"/>
      <family val="2"/>
    </font>
    <font>
      <u/>
      <sz val="10"/>
      <color theme="10"/>
      <name val="Arial"/>
      <family val="2"/>
    </font>
    <font>
      <sz val="10"/>
      <name val="Arial"/>
      <family val="2"/>
    </font>
    <font>
      <b/>
      <sz val="10"/>
      <color theme="1"/>
      <name val="Arial"/>
      <family val="2"/>
    </font>
    <font>
      <u/>
      <sz val="10"/>
      <color theme="1"/>
      <name val="Arial"/>
      <family val="2"/>
    </font>
    <font>
      <b/>
      <sz val="12"/>
      <color rgb="FF0000FF"/>
      <name val="Times New Roman"/>
      <family val="1"/>
    </font>
    <font>
      <b/>
      <sz val="10"/>
      <color rgb="FF0000FF"/>
      <name val="Times New Roman"/>
      <family val="1"/>
    </font>
    <font>
      <b/>
      <sz val="12"/>
      <color theme="10"/>
      <name val="Times New Roman"/>
      <family val="1"/>
    </font>
    <font>
      <b/>
      <sz val="10"/>
      <color theme="10"/>
      <name val="Times New Roman"/>
      <family val="1"/>
    </font>
    <font>
      <sz val="10"/>
      <color rgb="FF0000FF"/>
      <name val="Arial"/>
      <family val="2"/>
    </font>
    <font>
      <u/>
      <sz val="10"/>
      <color rgb="FF0000FF"/>
      <name val="Times New Roman"/>
      <family val="1"/>
    </font>
    <font>
      <b/>
      <u/>
      <sz val="10"/>
      <color theme="10"/>
      <name val="Times New Roman"/>
      <family val="1"/>
    </font>
    <font>
      <b/>
      <u/>
      <sz val="10"/>
      <color rgb="FF0000FF"/>
      <name val="Times New Roman"/>
      <family val="1"/>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CFFFF"/>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7" fontId="1" fillId="0" borderId="0" applyFont="0" applyFill="0" applyBorder="0" applyAlignment="0" applyProtection="0"/>
    <xf numFmtId="0" fontId="12" fillId="0" borderId="0" applyNumberFormat="0" applyFill="0" applyBorder="0" applyAlignment="0" applyProtection="0"/>
  </cellStyleXfs>
  <cellXfs count="154">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xf numFmtId="0" fontId="5" fillId="0" borderId="0" xfId="0" applyFont="1"/>
    <xf numFmtId="0" fontId="3" fillId="0" borderId="0" xfId="0" applyFont="1" applyAlignment="1">
      <alignment horizontal="left"/>
    </xf>
    <xf numFmtId="0" fontId="3" fillId="0" borderId="1" xfId="0" applyFont="1" applyBorder="1" applyAlignment="1">
      <alignment horizontal="center" vertical="top"/>
    </xf>
    <xf numFmtId="0" fontId="3" fillId="0" borderId="1" xfId="0" applyFont="1" applyBorder="1" applyAlignment="1">
      <alignment horizontal="center" vertical="center"/>
    </xf>
    <xf numFmtId="0" fontId="6" fillId="0" borderId="0" xfId="0" applyFont="1"/>
    <xf numFmtId="0" fontId="7" fillId="0" borderId="0" xfId="0" applyFont="1"/>
    <xf numFmtId="0" fontId="3" fillId="2" borderId="0" xfId="0" applyFont="1" applyFill="1"/>
    <xf numFmtId="0" fontId="2" fillId="2" borderId="0" xfId="0" applyFont="1" applyFill="1"/>
    <xf numFmtId="0" fontId="2" fillId="0" borderId="2"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3" fillId="0" borderId="1" xfId="0" applyFont="1" applyBorder="1" applyAlignment="1">
      <alignment horizontal="centerContinuous" vertical="center"/>
    </xf>
    <xf numFmtId="0" fontId="3" fillId="0" borderId="5" xfId="0" applyFont="1" applyBorder="1" applyAlignment="1">
      <alignment horizontal="centerContinuous" vertical="center"/>
    </xf>
    <xf numFmtId="0" fontId="2" fillId="0" borderId="6" xfId="0" applyFont="1" applyBorder="1" applyAlignment="1">
      <alignment horizontal="centerContinuous"/>
    </xf>
    <xf numFmtId="0" fontId="2" fillId="0" borderId="6" xfId="0" applyFont="1" applyBorder="1" applyAlignment="1">
      <alignment horizontal="centerContinuous" vertical="center"/>
    </xf>
    <xf numFmtId="164" fontId="2" fillId="0" borderId="0" xfId="0" applyNumberFormat="1" applyFont="1"/>
    <xf numFmtId="164" fontId="3" fillId="0" borderId="1" xfId="0" applyNumberFormat="1" applyFont="1" applyBorder="1" applyAlignment="1">
      <alignment horizontal="center" vertical="top"/>
    </xf>
    <xf numFmtId="18" fontId="2" fillId="0" borderId="0" xfId="0" applyNumberFormat="1" applyFont="1"/>
    <xf numFmtId="18" fontId="3" fillId="0" borderId="1" xfId="0" applyNumberFormat="1" applyFont="1" applyBorder="1" applyAlignment="1">
      <alignment horizontal="center"/>
    </xf>
    <xf numFmtId="0" fontId="2" fillId="0" borderId="4" xfId="0" applyFont="1" applyBorder="1" applyAlignment="1" applyProtection="1">
      <alignment horizontal="center"/>
      <protection locked="0"/>
    </xf>
    <xf numFmtId="0" fontId="3" fillId="0" borderId="0" xfId="0" applyFont="1" applyAlignment="1">
      <alignment horizontal="center"/>
    </xf>
    <xf numFmtId="0" fontId="2" fillId="0" borderId="3" xfId="0" applyFont="1" applyBorder="1" applyAlignment="1" applyProtection="1">
      <alignment horizontal="left"/>
      <protection locked="0"/>
    </xf>
    <xf numFmtId="18" fontId="2" fillId="0" borderId="4" xfId="0" applyNumberFormat="1" applyFont="1" applyBorder="1" applyAlignment="1" applyProtection="1">
      <alignment horizontal="center"/>
      <protection locked="0"/>
    </xf>
    <xf numFmtId="18" fontId="2" fillId="0" borderId="3" xfId="0" applyNumberFormat="1" applyFont="1" applyBorder="1" applyAlignment="1" applyProtection="1">
      <alignment horizontal="center"/>
      <protection locked="0"/>
    </xf>
    <xf numFmtId="164" fontId="2" fillId="0" borderId="4" xfId="0" applyNumberFormat="1" applyFont="1" applyBorder="1" applyAlignment="1" applyProtection="1">
      <alignment horizontal="center"/>
      <protection locked="0"/>
    </xf>
    <xf numFmtId="164" fontId="2" fillId="0" borderId="3" xfId="0" applyNumberFormat="1" applyFont="1" applyBorder="1" applyAlignment="1" applyProtection="1">
      <alignment horizontal="center"/>
      <protection locked="0"/>
    </xf>
    <xf numFmtId="37" fontId="2" fillId="0" borderId="0" xfId="0" applyNumberFormat="1" applyFont="1" applyAlignment="1">
      <alignment horizontal="center"/>
    </xf>
    <xf numFmtId="37" fontId="2" fillId="0" borderId="0" xfId="0" applyNumberFormat="1" applyFont="1"/>
    <xf numFmtId="37" fontId="3" fillId="0" borderId="0" xfId="0" applyNumberFormat="1" applyFont="1"/>
    <xf numFmtId="37" fontId="5" fillId="0" borderId="0" xfId="0" applyNumberFormat="1" applyFont="1"/>
    <xf numFmtId="37" fontId="9" fillId="2" borderId="8" xfId="0" applyNumberFormat="1" applyFont="1" applyFill="1" applyBorder="1"/>
    <xf numFmtId="37" fontId="6" fillId="2" borderId="8" xfId="0" applyNumberFormat="1" applyFont="1" applyFill="1" applyBorder="1" applyProtection="1">
      <protection locked="0"/>
    </xf>
    <xf numFmtId="0" fontId="10" fillId="0" borderId="0" xfId="0" applyFont="1"/>
    <xf numFmtId="37" fontId="10" fillId="0" borderId="4" xfId="0" applyNumberFormat="1" applyFont="1" applyBorder="1" applyProtection="1">
      <protection locked="0"/>
    </xf>
    <xf numFmtId="0" fontId="3" fillId="3" borderId="0" xfId="0" applyFont="1" applyFill="1"/>
    <xf numFmtId="37" fontId="2" fillId="3" borderId="0" xfId="0" applyNumberFormat="1" applyFont="1" applyFill="1"/>
    <xf numFmtId="0" fontId="2" fillId="3" borderId="0" xfId="0" applyFont="1" applyFill="1"/>
    <xf numFmtId="49" fontId="2" fillId="0" borderId="0" xfId="0" applyNumberFormat="1" applyFont="1"/>
    <xf numFmtId="37" fontId="2" fillId="0" borderId="0" xfId="0" applyNumberFormat="1" applyFont="1" applyAlignment="1">
      <alignment horizontal="left"/>
    </xf>
    <xf numFmtId="14" fontId="11" fillId="0" borderId="0" xfId="0" applyNumberFormat="1" applyFont="1" applyAlignment="1" applyProtection="1">
      <alignment horizontal="left"/>
      <protection locked="0"/>
    </xf>
    <xf numFmtId="37" fontId="8" fillId="2" borderId="8" xfId="0" applyNumberFormat="1" applyFont="1" applyFill="1" applyBorder="1" applyAlignment="1" applyProtection="1">
      <alignment horizontal="center"/>
      <protection locked="0"/>
    </xf>
    <xf numFmtId="37" fontId="8" fillId="2" borderId="9" xfId="0" applyNumberFormat="1" applyFont="1" applyFill="1" applyBorder="1" applyAlignment="1" applyProtection="1">
      <alignment horizontal="center"/>
      <protection locked="0"/>
    </xf>
    <xf numFmtId="164" fontId="5" fillId="0" borderId="0" xfId="0" applyNumberFormat="1" applyFont="1"/>
    <xf numFmtId="18" fontId="5" fillId="0" borderId="0" xfId="0" applyNumberFormat="1" applyFont="1"/>
    <xf numFmtId="0" fontId="13" fillId="0" borderId="18" xfId="0" applyFont="1" applyBorder="1" applyAlignment="1">
      <alignment horizontal="center" vertical="center" wrapText="1"/>
    </xf>
    <xf numFmtId="0" fontId="13" fillId="0" borderId="18" xfId="0" applyFont="1" applyBorder="1" applyAlignment="1">
      <alignment horizontal="center" vertical="top" wrapText="1"/>
    </xf>
    <xf numFmtId="0" fontId="14" fillId="0" borderId="0" xfId="0" applyFont="1"/>
    <xf numFmtId="0" fontId="15" fillId="0" borderId="0" xfId="2" applyFont="1" applyFill="1" applyBorder="1" applyAlignment="1">
      <alignment horizontal="center" vertical="center" wrapText="1"/>
    </xf>
    <xf numFmtId="0" fontId="14" fillId="0" borderId="0" xfId="0" applyFont="1" applyAlignment="1">
      <alignment horizontal="left" vertical="top"/>
    </xf>
    <xf numFmtId="0" fontId="14" fillId="0" borderId="18" xfId="0" applyFont="1" applyBorder="1" applyAlignment="1">
      <alignment vertical="top" wrapText="1"/>
    </xf>
    <xf numFmtId="0" fontId="14" fillId="0" borderId="0" xfId="0" applyFont="1" applyAlignment="1">
      <alignment horizontal="center"/>
    </xf>
    <xf numFmtId="0" fontId="14" fillId="0" borderId="18" xfId="0" applyFont="1" applyBorder="1" applyAlignment="1">
      <alignment horizontal="left" vertical="top" wrapText="1"/>
    </xf>
    <xf numFmtId="0" fontId="14" fillId="0" borderId="0" xfId="0" applyFont="1" applyAlignment="1">
      <alignment vertical="center"/>
    </xf>
    <xf numFmtId="0" fontId="14" fillId="0" borderId="0" xfId="0" applyFont="1" applyAlignment="1">
      <alignment horizontal="center" vertical="center"/>
    </xf>
    <xf numFmtId="0" fontId="14" fillId="0" borderId="15" xfId="0" applyFont="1" applyBorder="1" applyAlignment="1">
      <alignment vertical="center"/>
    </xf>
    <xf numFmtId="0" fontId="14" fillId="0" borderId="0" xfId="0" applyFont="1" applyAlignment="1">
      <alignment horizontal="left" vertical="center"/>
    </xf>
    <xf numFmtId="0" fontId="19" fillId="4" borderId="0" xfId="0" applyFont="1" applyFill="1"/>
    <xf numFmtId="0" fontId="2" fillId="5" borderId="0" xfId="0" applyFont="1" applyFill="1"/>
    <xf numFmtId="0" fontId="20" fillId="4" borderId="0" xfId="0" applyFont="1" applyFill="1"/>
    <xf numFmtId="0" fontId="21" fillId="4" borderId="0" xfId="2" applyFont="1" applyFill="1" applyAlignment="1" applyProtection="1"/>
    <xf numFmtId="0" fontId="14" fillId="0" borderId="19" xfId="0" applyFont="1" applyBorder="1" applyAlignment="1">
      <alignment horizontal="left" vertical="top" wrapText="1"/>
    </xf>
    <xf numFmtId="0" fontId="14" fillId="0" borderId="13" xfId="0" applyFont="1" applyBorder="1" applyAlignment="1">
      <alignment horizontal="left" vertical="top" wrapText="1"/>
    </xf>
    <xf numFmtId="0" fontId="12" fillId="4" borderId="0" xfId="2" applyFill="1"/>
    <xf numFmtId="0" fontId="22" fillId="4" borderId="0" xfId="2" applyFont="1" applyFill="1"/>
    <xf numFmtId="0" fontId="22" fillId="4" borderId="0" xfId="2" applyFont="1" applyFill="1" applyAlignment="1" applyProtection="1"/>
    <xf numFmtId="0" fontId="20" fillId="4" borderId="0" xfId="2" applyFont="1" applyFill="1" applyAlignment="1" applyProtection="1"/>
    <xf numFmtId="0" fontId="20" fillId="4" borderId="0" xfId="2" applyFont="1" applyFill="1"/>
    <xf numFmtId="0" fontId="19" fillId="4" borderId="0" xfId="2" applyFont="1" applyFill="1"/>
    <xf numFmtId="0" fontId="19" fillId="4" borderId="0" xfId="2" applyFont="1" applyFill="1" applyAlignment="1" applyProtection="1"/>
    <xf numFmtId="0" fontId="21" fillId="4" borderId="0" xfId="2" applyFont="1" applyFill="1" applyAlignment="1" applyProtection="1">
      <alignment horizontal="left"/>
    </xf>
    <xf numFmtId="37" fontId="3" fillId="2" borderId="10" xfId="0" applyNumberFormat="1" applyFont="1" applyFill="1" applyBorder="1" applyAlignment="1">
      <alignment horizontal="center"/>
    </xf>
    <xf numFmtId="0" fontId="16" fillId="0" borderId="18" xfId="0" applyFont="1" applyBorder="1" applyAlignment="1">
      <alignment horizontal="left" vertical="top" wrapText="1"/>
    </xf>
    <xf numFmtId="0" fontId="2"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37" fontId="3" fillId="0" borderId="0" xfId="0" applyNumberFormat="1" applyFont="1" applyAlignment="1">
      <alignment horizontal="center"/>
    </xf>
    <xf numFmtId="0" fontId="12" fillId="4" borderId="0" xfId="2" applyFill="1" applyAlignment="1" applyProtection="1"/>
    <xf numFmtId="0" fontId="1" fillId="0" borderId="0" xfId="0" applyFont="1"/>
    <xf numFmtId="0" fontId="1" fillId="0" borderId="0" xfId="0" applyFont="1" applyAlignment="1">
      <alignment horizontal="center"/>
    </xf>
    <xf numFmtId="37" fontId="1" fillId="0" borderId="0" xfId="0" applyNumberFormat="1" applyFont="1"/>
    <xf numFmtId="37" fontId="1" fillId="0" borderId="4" xfId="0" applyNumberFormat="1" applyFont="1" applyBorder="1" applyProtection="1">
      <protection locked="0"/>
    </xf>
    <xf numFmtId="37" fontId="1" fillId="0" borderId="3" xfId="0" applyNumberFormat="1" applyFont="1" applyBorder="1" applyProtection="1">
      <protection locked="0"/>
    </xf>
    <xf numFmtId="166" fontId="1" fillId="0" borderId="3" xfId="1" applyNumberFormat="1" applyFont="1" applyBorder="1" applyProtection="1">
      <protection locked="0"/>
    </xf>
    <xf numFmtId="165" fontId="1" fillId="0" borderId="0" xfId="0" applyNumberFormat="1" applyFont="1"/>
    <xf numFmtId="37" fontId="1" fillId="0" borderId="3" xfId="0" applyNumberFormat="1" applyFont="1" applyBorder="1"/>
    <xf numFmtId="37" fontId="1" fillId="0" borderId="3" xfId="1" applyFont="1" applyBorder="1"/>
    <xf numFmtId="37" fontId="1" fillId="0" borderId="0" xfId="1" applyFont="1"/>
    <xf numFmtId="16" fontId="1" fillId="0" borderId="0" xfId="0" applyNumberFormat="1" applyFont="1"/>
    <xf numFmtId="37" fontId="1" fillId="0" borderId="0" xfId="0" applyNumberFormat="1" applyFont="1" applyAlignment="1">
      <alignment horizontal="center"/>
    </xf>
    <xf numFmtId="37" fontId="1" fillId="0" borderId="4" xfId="0" applyNumberFormat="1" applyFont="1" applyBorder="1"/>
    <xf numFmtId="37" fontId="1" fillId="0" borderId="7" xfId="0" applyNumberFormat="1" applyFont="1" applyBorder="1"/>
    <xf numFmtId="37" fontId="1" fillId="2" borderId="4" xfId="0" applyNumberFormat="1" applyFont="1" applyFill="1" applyBorder="1"/>
    <xf numFmtId="37" fontId="1" fillId="2" borderId="3" xfId="0" applyNumberFormat="1" applyFont="1" applyFill="1" applyBorder="1" applyAlignment="1">
      <alignment horizontal="left" indent="1"/>
    </xf>
    <xf numFmtId="37" fontId="1" fillId="2" borderId="3" xfId="0" applyNumberFormat="1" applyFont="1" applyFill="1" applyBorder="1"/>
    <xf numFmtId="37" fontId="1" fillId="0" borderId="3" xfId="1" applyFont="1" applyBorder="1" applyAlignment="1">
      <alignment horizontal="right"/>
    </xf>
    <xf numFmtId="14" fontId="1" fillId="0" borderId="0" xfId="0" applyNumberFormat="1" applyFont="1" applyAlignment="1" applyProtection="1">
      <alignment horizontal="left"/>
      <protection locked="0"/>
    </xf>
    <xf numFmtId="0" fontId="14" fillId="0" borderId="14" xfId="0" applyFont="1" applyBorder="1"/>
    <xf numFmtId="0" fontId="12" fillId="0" borderId="11" xfId="2" applyFill="1" applyBorder="1" applyAlignment="1" applyProtection="1">
      <alignment horizontal="center" vertical="center" wrapText="1"/>
    </xf>
    <xf numFmtId="0" fontId="24" fillId="4" borderId="0" xfId="2" applyFont="1" applyFill="1"/>
    <xf numFmtId="49" fontId="2" fillId="0" borderId="0" xfId="0" applyNumberFormat="1" applyFont="1" applyAlignment="1">
      <alignment horizontal="center"/>
    </xf>
    <xf numFmtId="0" fontId="25" fillId="4" borderId="0" xfId="2" applyFont="1" applyFill="1" applyAlignment="1" applyProtection="1"/>
    <xf numFmtId="0" fontId="26" fillId="4" borderId="0" xfId="2" applyFont="1" applyFill="1" applyAlignment="1" applyProtection="1"/>
    <xf numFmtId="0" fontId="26" fillId="4" borderId="0" xfId="2" applyFont="1" applyFill="1"/>
    <xf numFmtId="0" fontId="26" fillId="4" borderId="0" xfId="0" applyFont="1" applyFill="1"/>
    <xf numFmtId="37" fontId="3" fillId="2" borderId="9" xfId="0" applyNumberFormat="1" applyFont="1" applyFill="1" applyBorder="1" applyAlignment="1">
      <alignment horizontal="center"/>
    </xf>
    <xf numFmtId="37" fontId="3" fillId="2" borderId="8" xfId="0" applyNumberFormat="1" applyFont="1" applyFill="1" applyBorder="1" applyAlignment="1">
      <alignment horizontal="center"/>
    </xf>
    <xf numFmtId="37" fontId="3" fillId="2" borderId="10" xfId="0" applyNumberFormat="1" applyFont="1" applyFill="1" applyBorder="1" applyAlignment="1" applyProtection="1">
      <alignment horizontal="center"/>
      <protection locked="0"/>
    </xf>
    <xf numFmtId="0" fontId="19" fillId="4" borderId="8" xfId="2" applyFont="1" applyFill="1" applyBorder="1" applyAlignment="1" applyProtection="1">
      <alignment horizontal="center"/>
    </xf>
    <xf numFmtId="0" fontId="19" fillId="4" borderId="10" xfId="2" applyFont="1" applyFill="1" applyBorder="1" applyAlignment="1" applyProtection="1">
      <alignment horizontal="center"/>
    </xf>
    <xf numFmtId="0" fontId="19" fillId="4" borderId="9" xfId="0" applyFont="1" applyFill="1" applyBorder="1" applyAlignment="1">
      <alignment horizontal="center"/>
    </xf>
    <xf numFmtId="0" fontId="19" fillId="4" borderId="10" xfId="0" applyFont="1" applyFill="1" applyBorder="1" applyAlignment="1">
      <alignment horizontal="center"/>
    </xf>
    <xf numFmtId="0" fontId="19" fillId="4" borderId="8" xfId="0" applyFont="1" applyFill="1" applyBorder="1" applyAlignment="1">
      <alignment horizontal="center"/>
    </xf>
    <xf numFmtId="0" fontId="14" fillId="0" borderId="20" xfId="0" applyFont="1" applyBorder="1" applyAlignment="1">
      <alignment horizontal="left" vertical="top" wrapText="1"/>
    </xf>
    <xf numFmtId="0" fontId="23" fillId="4" borderId="18" xfId="2" applyFont="1" applyFill="1" applyBorder="1" applyAlignment="1" applyProtection="1">
      <alignment horizontal="center" vertical="center" wrapText="1"/>
    </xf>
    <xf numFmtId="0" fontId="23" fillId="4" borderId="19" xfId="2" applyFont="1" applyFill="1" applyBorder="1" applyAlignment="1" applyProtection="1">
      <alignment horizontal="center" vertical="center" wrapText="1"/>
    </xf>
    <xf numFmtId="0" fontId="15" fillId="0" borderId="18" xfId="2" applyFont="1" applyFill="1" applyBorder="1" applyAlignment="1" applyProtection="1">
      <alignment horizontal="center" vertical="center" wrapText="1"/>
    </xf>
    <xf numFmtId="0" fontId="23" fillId="4" borderId="20" xfId="2" applyFont="1" applyFill="1" applyBorder="1" applyAlignment="1" applyProtection="1">
      <alignment horizontal="center" vertical="center" wrapText="1"/>
    </xf>
    <xf numFmtId="0" fontId="3" fillId="0" borderId="0" xfId="0" applyFont="1" applyAlignment="1" applyProtection="1">
      <alignment horizontal="center"/>
      <protection locked="0"/>
    </xf>
    <xf numFmtId="0" fontId="1" fillId="0" borderId="0" xfId="0" applyFont="1" applyAlignment="1" applyProtection="1">
      <alignment horizontal="center"/>
      <protection locked="0"/>
    </xf>
    <xf numFmtId="0" fontId="3" fillId="0" borderId="0" xfId="0" applyFont="1" applyAlignment="1">
      <alignment horizontal="center"/>
    </xf>
    <xf numFmtId="0" fontId="1" fillId="0" borderId="0" xfId="0" applyFont="1"/>
    <xf numFmtId="0" fontId="1" fillId="0" borderId="0" xfId="0" applyFont="1" applyProtection="1">
      <protection locked="0"/>
    </xf>
    <xf numFmtId="0" fontId="2"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4" xfId="0" applyFont="1" applyBorder="1" applyAlignment="1" applyProtection="1">
      <alignment horizontal="left"/>
      <protection locked="0"/>
    </xf>
    <xf numFmtId="18" fontId="2" fillId="0" borderId="11" xfId="0" applyNumberFormat="1" applyFont="1" applyBorder="1" applyAlignment="1" applyProtection="1">
      <alignment horizontal="left" vertical="top" wrapText="1"/>
      <protection locked="0"/>
    </xf>
    <xf numFmtId="18" fontId="2" fillId="0" borderId="12" xfId="0" applyNumberFormat="1" applyFont="1" applyBorder="1" applyAlignment="1" applyProtection="1">
      <alignment horizontal="left" vertical="top" wrapText="1"/>
      <protection locked="0"/>
    </xf>
    <xf numFmtId="18" fontId="2" fillId="0" borderId="13" xfId="0" applyNumberFormat="1" applyFont="1" applyBorder="1" applyAlignment="1" applyProtection="1">
      <alignment horizontal="left" vertical="top" wrapText="1"/>
      <protection locked="0"/>
    </xf>
    <xf numFmtId="18" fontId="2" fillId="0" borderId="14" xfId="0" applyNumberFormat="1" applyFont="1" applyBorder="1" applyAlignment="1" applyProtection="1">
      <alignment horizontal="left" vertical="top" wrapText="1"/>
      <protection locked="0"/>
    </xf>
    <xf numFmtId="18" fontId="2" fillId="0" borderId="0" xfId="0" applyNumberFormat="1" applyFont="1" applyAlignment="1" applyProtection="1">
      <alignment horizontal="left" vertical="top" wrapText="1"/>
      <protection locked="0"/>
    </xf>
    <xf numFmtId="18" fontId="2" fillId="0" borderId="15" xfId="0" applyNumberFormat="1" applyFont="1" applyBorder="1" applyAlignment="1" applyProtection="1">
      <alignment horizontal="left" vertical="top" wrapText="1"/>
      <protection locked="0"/>
    </xf>
    <xf numFmtId="18" fontId="2" fillId="0" borderId="16" xfId="0" applyNumberFormat="1" applyFont="1" applyBorder="1" applyAlignment="1" applyProtection="1">
      <alignment horizontal="left" vertical="top" wrapText="1"/>
      <protection locked="0"/>
    </xf>
    <xf numFmtId="18" fontId="2" fillId="0" borderId="4" xfId="0" applyNumberFormat="1" applyFont="1" applyBorder="1" applyAlignment="1" applyProtection="1">
      <alignment horizontal="left" vertical="top" wrapText="1"/>
      <protection locked="0"/>
    </xf>
    <xf numFmtId="18" fontId="2" fillId="0" borderId="17" xfId="0" applyNumberFormat="1" applyFont="1" applyBorder="1" applyAlignment="1" applyProtection="1">
      <alignment horizontal="left" vertical="top" wrapText="1"/>
      <protection locked="0"/>
    </xf>
    <xf numFmtId="0" fontId="6" fillId="0" borderId="0" xfId="0" applyFont="1"/>
    <xf numFmtId="18" fontId="3" fillId="0" borderId="0" xfId="0" applyNumberFormat="1" applyFont="1" applyAlignment="1">
      <alignment horizontal="center"/>
    </xf>
    <xf numFmtId="37" fontId="3" fillId="0" borderId="0" xfId="0" applyNumberFormat="1" applyFont="1" applyAlignment="1">
      <alignment horizontal="center"/>
    </xf>
    <xf numFmtId="0" fontId="2" fillId="0" borderId="0" xfId="0" applyFont="1" applyAlignment="1">
      <alignment horizontal="center"/>
    </xf>
    <xf numFmtId="0" fontId="6" fillId="0" borderId="4" xfId="0" applyFont="1" applyBorder="1" applyProtection="1">
      <protection locked="0"/>
    </xf>
    <xf numFmtId="0" fontId="1" fillId="0" borderId="4" xfId="0" applyFont="1" applyBorder="1" applyProtection="1">
      <protection locked="0"/>
    </xf>
    <xf numFmtId="0" fontId="6" fillId="0" borderId="3" xfId="0" applyFont="1" applyBorder="1" applyProtection="1">
      <protection locked="0"/>
    </xf>
    <xf numFmtId="0" fontId="1" fillId="0" borderId="3" xfId="0" applyFont="1" applyBorder="1" applyProtection="1">
      <protection locked="0"/>
    </xf>
    <xf numFmtId="0" fontId="6" fillId="0" borderId="4" xfId="0" applyFont="1" applyBorder="1" applyAlignment="1" applyProtection="1">
      <alignment horizontal="left"/>
      <protection locked="0"/>
    </xf>
    <xf numFmtId="0" fontId="6" fillId="0" borderId="3" xfId="0" applyFont="1" applyBorder="1" applyAlignment="1" applyProtection="1">
      <alignment horizontal="left"/>
      <protection locked="0"/>
    </xf>
    <xf numFmtId="0" fontId="14" fillId="0" borderId="18" xfId="0" applyFont="1" applyBorder="1" applyAlignment="1">
      <alignment horizontal="left" vertical="top" wrapText="1"/>
    </xf>
    <xf numFmtId="0" fontId="16" fillId="0" borderId="18" xfId="2" applyFont="1" applyFill="1" applyBorder="1" applyAlignment="1" applyProtection="1">
      <alignment horizontal="center" vertical="center" wrapText="1"/>
    </xf>
    <xf numFmtId="0" fontId="14" fillId="0" borderId="0" xfId="0" applyFont="1" applyAlignment="1">
      <alignment horizontal="center"/>
    </xf>
    <xf numFmtId="0" fontId="14" fillId="0" borderId="19" xfId="0" applyFont="1" applyBorder="1" applyAlignment="1">
      <alignment horizontal="left" vertical="top" wrapText="1"/>
    </xf>
    <xf numFmtId="0" fontId="14" fillId="0" borderId="21" xfId="0" applyFont="1" applyBorder="1" applyAlignment="1">
      <alignment horizontal="left" vertical="top" wrapText="1"/>
    </xf>
    <xf numFmtId="0" fontId="14" fillId="0" borderId="20" xfId="0" applyFont="1" applyBorder="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0000FF"/>
      <color rgb="FFCCFFFF"/>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0</xdr:colOff>
          <xdr:row>11</xdr:row>
          <xdr:rowOff>31750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7</xdr:col>
          <xdr:colOff>0</xdr:colOff>
          <xdr:row>10</xdr:row>
          <xdr:rowOff>31750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8</xdr:row>
          <xdr:rowOff>31750</xdr:rowOff>
        </xdr:from>
        <xdr:to>
          <xdr:col>4</xdr:col>
          <xdr:colOff>0</xdr:colOff>
          <xdr:row>11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8</xdr:row>
          <xdr:rowOff>0</xdr:rowOff>
        </xdr:from>
        <xdr:to>
          <xdr:col>6</xdr:col>
          <xdr:colOff>527050</xdr:colOff>
          <xdr:row>10</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508000</xdr:colOff>
          <xdr:row>7</xdr:row>
          <xdr:rowOff>107950</xdr:rowOff>
        </xdr:from>
        <xdr:to>
          <xdr:col>1</xdr:col>
          <xdr:colOff>660400</xdr:colOff>
          <xdr:row>9</xdr:row>
          <xdr:rowOff>69850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8</xdr:row>
          <xdr:rowOff>0</xdr:rowOff>
        </xdr:from>
        <xdr:to>
          <xdr:col>3</xdr:col>
          <xdr:colOff>469900</xdr:colOff>
          <xdr:row>9</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hyperlink" Target="https://www.azleg.gov/viewdocument/?docName=https://www.azleg.gov/ars/48/00253.htm" TargetMode="External"/><Relationship Id="rId2" Type="http://schemas.openxmlformats.org/officeDocument/2006/relationships/hyperlink" Target="https://www.azleg.gov/viewdocument/?docName=https://www.azleg.gov/ars/48/00805-02.htm" TargetMode="External"/><Relationship Id="rId1" Type="http://schemas.openxmlformats.org/officeDocument/2006/relationships/hyperlink" Target="https://www.azleg.gov/viewdocument/?docName=https://www.azleg.gov/ars/48/00251.htm"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showGridLines="0" showZeros="0" tabSelected="1" view="pageLayout" zoomScaleNormal="100" workbookViewId="0">
      <selection activeCell="H24" sqref="H24:I24"/>
    </sheetView>
  </sheetViews>
  <sheetFormatPr defaultColWidth="8.796875" defaultRowHeight="15.5" x14ac:dyDescent="0.35"/>
  <cols>
    <col min="1" max="1" width="9.296875" style="1" customWidth="1"/>
    <col min="2" max="2" width="11.296875" style="1" customWidth="1"/>
    <col min="3" max="3" width="7.69921875" style="1" customWidth="1"/>
    <col min="4" max="4" width="3.796875" style="1" customWidth="1"/>
    <col min="5" max="5" width="5.796875" style="1" customWidth="1"/>
    <col min="6" max="6" width="28.19921875" style="3" customWidth="1"/>
    <col min="7" max="7" width="5.796875" style="1" customWidth="1"/>
    <col min="8" max="8" width="7.296875" style="1" customWidth="1"/>
    <col min="9" max="9" width="19.296875" style="1" customWidth="1"/>
    <col min="10" max="16384" width="8.796875" style="1"/>
  </cols>
  <sheetData>
    <row r="1" spans="1:15" x14ac:dyDescent="0.35">
      <c r="A1" s="121" t="s">
        <v>0</v>
      </c>
      <c r="B1" s="122"/>
      <c r="C1" s="122"/>
      <c r="D1" s="122"/>
      <c r="E1" s="122"/>
      <c r="F1" s="122"/>
      <c r="G1" s="122"/>
      <c r="H1" s="122"/>
      <c r="I1" s="122"/>
    </row>
    <row r="2" spans="1:15" x14ac:dyDescent="0.35">
      <c r="A2" s="121" t="s">
        <v>1</v>
      </c>
      <c r="B2" s="122"/>
      <c r="C2" s="122"/>
      <c r="D2" s="122"/>
      <c r="E2" s="122"/>
      <c r="F2" s="122"/>
      <c r="G2" s="122"/>
      <c r="H2" s="122"/>
      <c r="I2" s="122"/>
    </row>
    <row r="3" spans="1:15" ht="21" customHeight="1" x14ac:dyDescent="0.35">
      <c r="A3" s="123" t="s">
        <v>2</v>
      </c>
      <c r="B3" s="124"/>
      <c r="C3" s="124"/>
      <c r="D3" s="124"/>
      <c r="E3" s="124"/>
      <c r="F3" s="124"/>
      <c r="G3" s="124"/>
      <c r="H3" s="124"/>
      <c r="I3" s="124"/>
    </row>
    <row r="4" spans="1:15" s="2" customFormat="1" ht="15" x14ac:dyDescent="0.3">
      <c r="A4" s="121" t="s">
        <v>3</v>
      </c>
      <c r="B4" s="125"/>
      <c r="C4" s="125"/>
      <c r="D4" s="125"/>
      <c r="E4" s="125"/>
      <c r="F4" s="125"/>
      <c r="G4" s="125"/>
      <c r="H4" s="125"/>
      <c r="I4" s="125"/>
    </row>
    <row r="7" spans="1:15" x14ac:dyDescent="0.35">
      <c r="A7" s="73" t="s">
        <v>4</v>
      </c>
      <c r="B7" s="74"/>
      <c r="C7" s="74"/>
      <c r="D7" s="128"/>
      <c r="E7" s="128"/>
      <c r="F7" s="128"/>
      <c r="G7" s="128"/>
      <c r="H7" s="128"/>
      <c r="I7" s="128"/>
    </row>
    <row r="8" spans="1:15" x14ac:dyDescent="0.35">
      <c r="A8" s="2" t="s">
        <v>5</v>
      </c>
      <c r="B8" s="128"/>
      <c r="C8" s="128"/>
      <c r="D8" s="128"/>
      <c r="E8" s="128"/>
      <c r="F8" s="128"/>
      <c r="G8" s="2" t="s">
        <v>6</v>
      </c>
      <c r="H8" s="2"/>
      <c r="I8" s="26"/>
    </row>
    <row r="9" spans="1:15" ht="15.75" customHeight="1" x14ac:dyDescent="0.35">
      <c r="A9" s="6" t="s">
        <v>7</v>
      </c>
      <c r="B9" s="6"/>
      <c r="C9" s="6"/>
      <c r="D9" s="128"/>
      <c r="E9" s="128"/>
      <c r="F9" s="128"/>
      <c r="G9" s="128"/>
      <c r="H9" s="128"/>
      <c r="I9" s="128"/>
      <c r="L9"/>
    </row>
    <row r="10" spans="1:15" x14ac:dyDescent="0.35">
      <c r="A10" s="6" t="s">
        <v>8</v>
      </c>
      <c r="B10" s="6"/>
      <c r="C10" s="128"/>
      <c r="D10" s="128"/>
      <c r="E10" s="128"/>
      <c r="F10" s="128"/>
      <c r="G10" s="128"/>
      <c r="H10" s="128"/>
      <c r="I10" s="128"/>
      <c r="L10"/>
    </row>
    <row r="11" spans="1:15" x14ac:dyDescent="0.35">
      <c r="A11" s="2" t="s">
        <v>9</v>
      </c>
      <c r="B11" s="128"/>
      <c r="C11" s="128"/>
      <c r="D11" s="128"/>
      <c r="E11" s="128"/>
      <c r="F11" s="128"/>
      <c r="G11" s="128"/>
      <c r="H11" s="128"/>
      <c r="I11" s="128"/>
      <c r="L11" s="62"/>
    </row>
    <row r="12" spans="1:15" x14ac:dyDescent="0.35">
      <c r="O12"/>
    </row>
    <row r="15" spans="1:15" x14ac:dyDescent="0.35">
      <c r="A15" s="73" t="s">
        <v>10</v>
      </c>
      <c r="B15" s="64"/>
      <c r="C15" s="64"/>
      <c r="D15" s="64"/>
      <c r="E15" s="64"/>
      <c r="F15" s="64"/>
      <c r="G15" s="64"/>
      <c r="H15" s="64"/>
      <c r="I15" s="64"/>
    </row>
    <row r="16" spans="1:15" ht="15.75" customHeight="1" thickBot="1" x14ac:dyDescent="0.4">
      <c r="A16" s="2"/>
      <c r="B16" s="2"/>
      <c r="C16" s="2"/>
      <c r="D16" s="2"/>
      <c r="E16" s="2"/>
      <c r="F16" s="25"/>
    </row>
    <row r="17" spans="1:9" ht="16" thickBot="1" x14ac:dyDescent="0.4">
      <c r="A17" s="16" t="s">
        <v>11</v>
      </c>
      <c r="B17" s="17"/>
      <c r="C17" s="16"/>
      <c r="D17" s="18"/>
      <c r="F17" s="8" t="s">
        <v>12</v>
      </c>
      <c r="H17" s="17" t="s">
        <v>13</v>
      </c>
      <c r="I17" s="19"/>
    </row>
    <row r="18" spans="1:9" x14ac:dyDescent="0.35">
      <c r="A18" s="127"/>
      <c r="B18" s="127"/>
      <c r="C18" s="127"/>
      <c r="D18" s="127"/>
      <c r="F18" s="78"/>
      <c r="H18" s="127"/>
      <c r="I18" s="127"/>
    </row>
    <row r="19" spans="1:9" x14ac:dyDescent="0.35">
      <c r="A19" s="126"/>
      <c r="B19" s="126"/>
      <c r="C19" s="126"/>
      <c r="D19" s="126"/>
      <c r="F19" s="24"/>
      <c r="H19" s="126"/>
      <c r="I19" s="126"/>
    </row>
    <row r="20" spans="1:9" x14ac:dyDescent="0.35">
      <c r="A20" s="126"/>
      <c r="B20" s="126"/>
      <c r="C20" s="126"/>
      <c r="D20" s="126"/>
      <c r="F20" s="24"/>
      <c r="H20" s="126"/>
      <c r="I20" s="126"/>
    </row>
    <row r="21" spans="1:9" x14ac:dyDescent="0.35">
      <c r="A21" s="126"/>
      <c r="B21" s="126"/>
      <c r="C21" s="126"/>
      <c r="D21" s="126"/>
      <c r="F21" s="77"/>
      <c r="H21" s="126"/>
      <c r="I21" s="126"/>
    </row>
    <row r="22" spans="1:9" x14ac:dyDescent="0.35">
      <c r="A22" s="126"/>
      <c r="B22" s="126"/>
      <c r="C22" s="126"/>
      <c r="D22" s="126"/>
      <c r="F22" s="77"/>
      <c r="H22" s="126"/>
      <c r="I22" s="126"/>
    </row>
    <row r="23" spans="1:9" x14ac:dyDescent="0.35">
      <c r="A23" s="126"/>
      <c r="B23" s="126"/>
      <c r="C23" s="126"/>
      <c r="D23" s="126"/>
      <c r="F23" s="77"/>
      <c r="H23" s="126"/>
      <c r="I23" s="126"/>
    </row>
    <row r="24" spans="1:9" x14ac:dyDescent="0.35">
      <c r="A24" s="126"/>
      <c r="B24" s="126"/>
      <c r="C24" s="126"/>
      <c r="D24" s="126"/>
      <c r="F24" s="77"/>
      <c r="H24" s="126"/>
      <c r="I24" s="126"/>
    </row>
    <row r="25" spans="1:9" x14ac:dyDescent="0.35">
      <c r="A25" s="126"/>
      <c r="B25" s="126"/>
      <c r="C25" s="126"/>
      <c r="D25" s="126"/>
      <c r="F25" s="24"/>
      <c r="H25" s="126"/>
      <c r="I25" s="126"/>
    </row>
    <row r="26" spans="1:9" x14ac:dyDescent="0.35">
      <c r="A26" s="126"/>
      <c r="B26" s="126"/>
      <c r="C26" s="126"/>
      <c r="D26" s="126"/>
      <c r="F26" s="77"/>
      <c r="H26" s="126"/>
      <c r="I26" s="126"/>
    </row>
    <row r="27" spans="1:9" x14ac:dyDescent="0.35">
      <c r="A27" s="126"/>
      <c r="B27" s="126"/>
      <c r="C27" s="126"/>
      <c r="D27" s="126"/>
      <c r="F27" s="77"/>
      <c r="H27" s="126"/>
      <c r="I27" s="126"/>
    </row>
    <row r="28" spans="1:9" x14ac:dyDescent="0.35">
      <c r="A28" s="126"/>
      <c r="B28" s="126"/>
      <c r="C28" s="126"/>
      <c r="D28" s="126"/>
      <c r="F28" s="77"/>
      <c r="H28" s="126"/>
      <c r="I28" s="126"/>
    </row>
    <row r="29" spans="1:9" x14ac:dyDescent="0.35">
      <c r="A29" s="126"/>
      <c r="B29" s="126"/>
      <c r="C29" s="126"/>
      <c r="D29" s="126"/>
      <c r="F29" s="77"/>
      <c r="H29" s="126"/>
      <c r="I29" s="126"/>
    </row>
    <row r="30" spans="1:9" x14ac:dyDescent="0.35">
      <c r="A30" s="126"/>
      <c r="B30" s="126"/>
      <c r="C30" s="126"/>
      <c r="D30" s="126"/>
      <c r="F30" s="77"/>
      <c r="H30" s="126"/>
      <c r="I30" s="126"/>
    </row>
    <row r="31" spans="1:9" x14ac:dyDescent="0.35">
      <c r="A31" s="126"/>
      <c r="B31" s="126"/>
      <c r="C31" s="126"/>
      <c r="D31" s="126"/>
      <c r="F31" s="77"/>
      <c r="H31" s="126"/>
      <c r="I31" s="126"/>
    </row>
    <row r="32" spans="1:9" x14ac:dyDescent="0.35">
      <c r="A32" s="126"/>
      <c r="B32" s="126"/>
      <c r="C32" s="126"/>
      <c r="D32" s="126"/>
      <c r="F32" s="77"/>
      <c r="H32" s="126"/>
      <c r="I32" s="126"/>
    </row>
    <row r="33" spans="1:9" x14ac:dyDescent="0.35">
      <c r="A33" s="126"/>
      <c r="B33" s="126"/>
      <c r="C33" s="126"/>
      <c r="D33" s="126"/>
      <c r="F33" s="77"/>
      <c r="H33" s="126"/>
      <c r="I33" s="126"/>
    </row>
    <row r="34" spans="1:9" x14ac:dyDescent="0.35">
      <c r="A34" s="126"/>
      <c r="B34" s="126"/>
      <c r="C34" s="126"/>
      <c r="D34" s="126"/>
      <c r="F34" s="77"/>
      <c r="H34" s="126"/>
      <c r="I34" s="126"/>
    </row>
    <row r="35" spans="1:9" x14ac:dyDescent="0.35">
      <c r="A35" s="126"/>
      <c r="B35" s="126"/>
      <c r="C35" s="126"/>
      <c r="D35" s="126"/>
      <c r="F35" s="77"/>
      <c r="H35" s="126"/>
      <c r="I35" s="126"/>
    </row>
    <row r="36" spans="1:9" x14ac:dyDescent="0.35">
      <c r="A36" s="126"/>
      <c r="B36" s="126"/>
      <c r="C36" s="126"/>
      <c r="D36" s="126"/>
      <c r="F36" s="77"/>
      <c r="H36" s="126"/>
      <c r="I36" s="126"/>
    </row>
    <row r="37" spans="1:9" x14ac:dyDescent="0.35">
      <c r="A37" s="126"/>
      <c r="B37" s="126"/>
      <c r="C37" s="126"/>
      <c r="D37" s="126"/>
      <c r="F37" s="77"/>
      <c r="H37" s="126"/>
      <c r="I37" s="126"/>
    </row>
    <row r="38" spans="1:9" x14ac:dyDescent="0.35">
      <c r="A38" s="126"/>
      <c r="B38" s="126"/>
      <c r="C38" s="126"/>
      <c r="D38" s="126"/>
      <c r="F38" s="77"/>
      <c r="H38" s="126"/>
      <c r="I38" s="126"/>
    </row>
    <row r="39" spans="1:9" x14ac:dyDescent="0.35">
      <c r="A39" s="126"/>
      <c r="B39" s="126"/>
      <c r="C39" s="126"/>
      <c r="D39" s="126"/>
      <c r="F39" s="77"/>
      <c r="H39" s="126"/>
      <c r="I39" s="126"/>
    </row>
    <row r="40" spans="1:9" x14ac:dyDescent="0.35">
      <c r="A40" s="126"/>
      <c r="B40" s="126"/>
      <c r="C40" s="126"/>
      <c r="D40" s="126"/>
      <c r="F40" s="77"/>
      <c r="H40" s="126"/>
      <c r="I40" s="126"/>
    </row>
    <row r="41" spans="1:9" x14ac:dyDescent="0.35">
      <c r="A41" s="126"/>
      <c r="B41" s="126"/>
      <c r="C41" s="126"/>
      <c r="D41" s="126"/>
      <c r="F41" s="77"/>
      <c r="H41" s="126"/>
      <c r="I41" s="126"/>
    </row>
    <row r="42" spans="1:9" x14ac:dyDescent="0.35">
      <c r="A42" s="126"/>
      <c r="B42" s="126"/>
      <c r="C42" s="126"/>
      <c r="D42" s="126"/>
      <c r="F42" s="77"/>
      <c r="H42" s="126"/>
      <c r="I42" s="126"/>
    </row>
    <row r="43" spans="1:9" x14ac:dyDescent="0.35">
      <c r="A43" s="126"/>
      <c r="B43" s="126"/>
      <c r="C43" s="126"/>
      <c r="D43" s="126"/>
      <c r="F43" s="77"/>
      <c r="H43" s="126"/>
      <c r="I43" s="126"/>
    </row>
    <row r="44" spans="1:9" x14ac:dyDescent="0.35">
      <c r="A44" s="3"/>
      <c r="B44" s="3"/>
      <c r="C44" s="3"/>
      <c r="D44" s="3"/>
      <c r="H44" s="3"/>
      <c r="I44" s="3"/>
    </row>
  </sheetData>
  <sheetProtection sheet="1" formatCells="0" formatColumns="0" formatRows="0"/>
  <customSheetViews>
    <customSheetView guid="{936E4978-A080-40F3-BABE-F41DFBEF9627}" showPageBreaks="1" showGridLines="0" zeroValues="0" view="pageLayout" topLeftCell="A31">
      <selection sqref="A1:I1"/>
      <pageMargins left="0" right="0" top="0" bottom="0" header="0" footer="0"/>
      <pageSetup orientation="portrait" horizontalDpi="4294967292" r:id="rId1"/>
      <headerFooter alignWithMargins="0">
        <oddFooter>&amp;L&amp;12 9/09&amp;R&amp;12Page 1 of 5</oddFooter>
      </headerFooter>
    </customSheetView>
  </customSheetViews>
  <mergeCells count="61">
    <mergeCell ref="H20:I20"/>
    <mergeCell ref="H21:I21"/>
    <mergeCell ref="H22:I22"/>
    <mergeCell ref="H23:I23"/>
    <mergeCell ref="H32:I32"/>
    <mergeCell ref="H25:I25"/>
    <mergeCell ref="H26:I26"/>
    <mergeCell ref="H33:I33"/>
    <mergeCell ref="H34:I34"/>
    <mergeCell ref="A42:D42"/>
    <mergeCell ref="A43:D43"/>
    <mergeCell ref="A38:D38"/>
    <mergeCell ref="H35:I35"/>
    <mergeCell ref="H39:I39"/>
    <mergeCell ref="A41:D41"/>
    <mergeCell ref="A40:D40"/>
    <mergeCell ref="H43:I43"/>
    <mergeCell ref="H40:I40"/>
    <mergeCell ref="H41:I41"/>
    <mergeCell ref="H42:I42"/>
    <mergeCell ref="H36:I36"/>
    <mergeCell ref="H37:I37"/>
    <mergeCell ref="H38:I38"/>
    <mergeCell ref="A32:D32"/>
    <mergeCell ref="A33:D33"/>
    <mergeCell ref="A39:D39"/>
    <mergeCell ref="A34:D34"/>
    <mergeCell ref="A35:D35"/>
    <mergeCell ref="A36:D36"/>
    <mergeCell ref="A37:D37"/>
    <mergeCell ref="A30:D30"/>
    <mergeCell ref="A31:D31"/>
    <mergeCell ref="H27:I27"/>
    <mergeCell ref="H28:I28"/>
    <mergeCell ref="H24:I24"/>
    <mergeCell ref="H29:I29"/>
    <mergeCell ref="H30:I30"/>
    <mergeCell ref="H31:I31"/>
    <mergeCell ref="A25:D25"/>
    <mergeCell ref="A26:D26"/>
    <mergeCell ref="A27:D27"/>
    <mergeCell ref="A28:D28"/>
    <mergeCell ref="A29:D29"/>
    <mergeCell ref="A20:D20"/>
    <mergeCell ref="A21:D21"/>
    <mergeCell ref="A22:D22"/>
    <mergeCell ref="A23:D23"/>
    <mergeCell ref="A24:D24"/>
    <mergeCell ref="A1:I1"/>
    <mergeCell ref="A2:I2"/>
    <mergeCell ref="A3:I3"/>
    <mergeCell ref="A4:I4"/>
    <mergeCell ref="A19:D19"/>
    <mergeCell ref="A18:D18"/>
    <mergeCell ref="D9:I9"/>
    <mergeCell ref="C10:I10"/>
    <mergeCell ref="H18:I18"/>
    <mergeCell ref="H19:I19"/>
    <mergeCell ref="D7:I7"/>
    <mergeCell ref="B8:F8"/>
    <mergeCell ref="B11:I11"/>
  </mergeCells>
  <phoneticPr fontId="0" type="noConversion"/>
  <hyperlinks>
    <hyperlink ref="A7" location="Instructions_PartA_District_Information" display="Street or PO Box:" xr:uid="{00000000-0004-0000-0000-000000000000}"/>
    <hyperlink ref="A15" location="GeneralRequirementsInstru" display="Part A–Governing board members and officers of the District" xr:uid="{00000000-0004-0000-0000-000001000000}"/>
    <hyperlink ref="A15:I15" location="PartAInstru" display="Part A–Governing board members and officers of the District" xr:uid="{F2942F85-17F3-4ADA-97A4-B6CA27660E3E}"/>
    <hyperlink ref="A7:C7" location="PartADistrictInformationInstru" display="Street or PO Box:" xr:uid="{4FFD6359-8C11-4051-80C9-3D46AE6E53AC}"/>
  </hyperlinks>
  <pageMargins left="0.75" right="0.75" top="0.5" bottom="0.75" header="0.22" footer="0.25"/>
  <pageSetup orientation="portrait" horizontalDpi="1200" verticalDpi="1200" r:id="rId2"/>
  <headerFooter alignWithMargins="0">
    <oddFooter>&amp;L&amp;12Arizona Auditor General&amp;C&amp;12 12/23&amp;R&amp;12Page 1 of 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showGridLines="0" showZeros="0" view="pageLayout" zoomScaleNormal="100" workbookViewId="0">
      <selection activeCell="A10" sqref="A10"/>
    </sheetView>
  </sheetViews>
  <sheetFormatPr defaultColWidth="9.296875" defaultRowHeight="13" x14ac:dyDescent="0.3"/>
  <cols>
    <col min="1" max="1" width="12.19921875" style="47" customWidth="1"/>
    <col min="2" max="2" width="3" style="5" customWidth="1"/>
    <col min="3" max="3" width="12" style="48" customWidth="1"/>
    <col min="4" max="4" width="4" style="5" customWidth="1"/>
    <col min="5" max="5" width="26.296875" style="5" customWidth="1"/>
    <col min="6" max="6" width="4.69921875" style="5" customWidth="1"/>
    <col min="7" max="7" width="46" style="5" customWidth="1"/>
    <col min="8" max="16384" width="9.296875" style="5"/>
  </cols>
  <sheetData>
    <row r="1" spans="1:7" s="6" customFormat="1" ht="15" x14ac:dyDescent="0.3">
      <c r="A1" s="123" t="str">
        <f>'Part A'!A1</f>
        <v>___________________ County, Arizona</v>
      </c>
      <c r="B1" s="123"/>
      <c r="C1" s="138"/>
      <c r="D1" s="138"/>
      <c r="E1" s="138"/>
      <c r="F1" s="138"/>
      <c r="G1" s="138"/>
    </row>
    <row r="2" spans="1:7" s="6" customFormat="1" ht="15" x14ac:dyDescent="0.3">
      <c r="A2" s="123" t="str">
        <f>'Part A'!A2</f>
        <v>__________________________________ District</v>
      </c>
      <c r="B2" s="138"/>
      <c r="C2" s="138"/>
      <c r="D2" s="138"/>
      <c r="E2" s="138"/>
      <c r="F2" s="138"/>
      <c r="G2" s="138"/>
    </row>
    <row r="3" spans="1:7" s="6" customFormat="1" ht="19.399999999999999" customHeight="1" x14ac:dyDescent="0.3">
      <c r="A3" s="139" t="s">
        <v>2</v>
      </c>
      <c r="B3" s="139"/>
      <c r="C3" s="139"/>
      <c r="D3" s="139"/>
      <c r="E3" s="139"/>
      <c r="F3" s="139"/>
      <c r="G3" s="139"/>
    </row>
    <row r="4" spans="1:7" s="6" customFormat="1" ht="15" x14ac:dyDescent="0.3">
      <c r="A4" s="123" t="str">
        <f>'Part A'!A4</f>
        <v>Year Ended__________</v>
      </c>
      <c r="B4" s="138"/>
      <c r="C4" s="138"/>
      <c r="D4" s="138"/>
      <c r="E4" s="138"/>
      <c r="F4" s="138"/>
      <c r="G4" s="138"/>
    </row>
    <row r="5" spans="1:7" s="1" customFormat="1" ht="15.5" x14ac:dyDescent="0.35">
      <c r="A5" s="20"/>
      <c r="C5" s="22"/>
    </row>
    <row r="6" spans="1:7" s="1" customFormat="1" ht="15.5" x14ac:dyDescent="0.35">
      <c r="A6" s="20"/>
      <c r="C6" s="22"/>
    </row>
    <row r="7" spans="1:7" s="1" customFormat="1" ht="15.5" x14ac:dyDescent="0.35">
      <c r="A7" s="73" t="s">
        <v>14</v>
      </c>
      <c r="B7" s="64"/>
      <c r="C7" s="64"/>
      <c r="D7" s="64"/>
      <c r="E7" s="64"/>
      <c r="F7" s="64"/>
      <c r="G7" s="64"/>
    </row>
    <row r="8" spans="1:7" s="1" customFormat="1" ht="16" thickBot="1" x14ac:dyDescent="0.4">
      <c r="A8" s="20"/>
      <c r="C8" s="22"/>
    </row>
    <row r="9" spans="1:7" s="1" customFormat="1" ht="16" thickBot="1" x14ac:dyDescent="0.4">
      <c r="A9" s="21" t="s">
        <v>15</v>
      </c>
      <c r="B9" s="3"/>
      <c r="C9" s="23" t="s">
        <v>16</v>
      </c>
      <c r="D9" s="3"/>
      <c r="E9" s="7" t="s">
        <v>17</v>
      </c>
      <c r="G9" s="7" t="s">
        <v>18</v>
      </c>
    </row>
    <row r="10" spans="1:7" s="1" customFormat="1" ht="15.5" x14ac:dyDescent="0.35">
      <c r="A10" s="29"/>
      <c r="C10" s="27"/>
      <c r="E10" s="15"/>
      <c r="G10" s="13"/>
    </row>
    <row r="11" spans="1:7" s="1" customFormat="1" ht="15.5" x14ac:dyDescent="0.35">
      <c r="A11" s="30"/>
      <c r="C11" s="28"/>
      <c r="E11" s="14"/>
      <c r="G11" s="15"/>
    </row>
    <row r="12" spans="1:7" s="1" customFormat="1" ht="15.5" x14ac:dyDescent="0.35">
      <c r="A12" s="30"/>
      <c r="C12" s="28"/>
      <c r="E12" s="14"/>
      <c r="G12" s="14"/>
    </row>
    <row r="13" spans="1:7" s="1" customFormat="1" ht="15.5" x14ac:dyDescent="0.35">
      <c r="A13" s="30"/>
      <c r="C13" s="28"/>
      <c r="E13" s="14"/>
      <c r="G13" s="14"/>
    </row>
    <row r="14" spans="1:7" s="1" customFormat="1" ht="15.5" x14ac:dyDescent="0.35">
      <c r="A14" s="30"/>
      <c r="C14" s="27"/>
      <c r="E14" s="14"/>
      <c r="G14" s="14"/>
    </row>
    <row r="15" spans="1:7" s="1" customFormat="1" ht="15.5" x14ac:dyDescent="0.35">
      <c r="A15" s="30"/>
      <c r="C15" s="28"/>
      <c r="E15" s="14"/>
      <c r="G15" s="14"/>
    </row>
    <row r="16" spans="1:7" s="1" customFormat="1" ht="15.5" x14ac:dyDescent="0.35">
      <c r="A16" s="29"/>
      <c r="C16" s="28"/>
      <c r="E16" s="14"/>
      <c r="G16" s="15"/>
    </row>
    <row r="17" spans="1:7" s="1" customFormat="1" ht="15.5" x14ac:dyDescent="0.35">
      <c r="A17" s="30"/>
      <c r="C17" s="28"/>
      <c r="E17" s="14"/>
      <c r="G17" s="14"/>
    </row>
    <row r="18" spans="1:7" s="1" customFormat="1" ht="15.5" x14ac:dyDescent="0.35">
      <c r="A18" s="30"/>
      <c r="C18" s="27"/>
      <c r="E18" s="15"/>
      <c r="G18" s="14"/>
    </row>
    <row r="19" spans="1:7" s="1" customFormat="1" ht="15.5" x14ac:dyDescent="0.35">
      <c r="A19" s="30"/>
      <c r="C19" s="28"/>
      <c r="E19" s="14"/>
      <c r="G19" s="14"/>
    </row>
    <row r="20" spans="1:7" s="1" customFormat="1" ht="15.5" x14ac:dyDescent="0.35">
      <c r="A20" s="30"/>
      <c r="C20" s="28"/>
      <c r="E20" s="14"/>
      <c r="G20" s="14"/>
    </row>
    <row r="21" spans="1:7" s="1" customFormat="1" ht="15.5" x14ac:dyDescent="0.35">
      <c r="A21" s="30"/>
      <c r="C21" s="28"/>
      <c r="E21" s="14"/>
      <c r="G21" s="15"/>
    </row>
    <row r="22" spans="1:7" s="1" customFormat="1" ht="15.5" x14ac:dyDescent="0.35">
      <c r="A22" s="30"/>
      <c r="C22" s="28"/>
      <c r="E22" s="14"/>
      <c r="G22" s="14"/>
    </row>
    <row r="23" spans="1:7" s="1" customFormat="1" ht="15.5" x14ac:dyDescent="0.35">
      <c r="A23" s="30"/>
      <c r="C23" s="28"/>
      <c r="E23" s="14"/>
      <c r="G23" s="14"/>
    </row>
    <row r="24" spans="1:7" s="1" customFormat="1" ht="15.5" x14ac:dyDescent="0.35">
      <c r="A24" s="30"/>
      <c r="C24" s="28"/>
      <c r="E24" s="14"/>
      <c r="G24" s="14"/>
    </row>
    <row r="25" spans="1:7" s="1" customFormat="1" ht="15.5" x14ac:dyDescent="0.35">
      <c r="A25" s="30"/>
      <c r="C25" s="28"/>
      <c r="E25" s="14"/>
      <c r="G25" s="14"/>
    </row>
    <row r="26" spans="1:7" s="1" customFormat="1" ht="15.5" x14ac:dyDescent="0.35">
      <c r="A26" s="30"/>
      <c r="C26" s="28"/>
      <c r="E26" s="14"/>
      <c r="G26" s="14"/>
    </row>
    <row r="27" spans="1:7" s="1" customFormat="1" ht="15.5" x14ac:dyDescent="0.35">
      <c r="A27" s="30"/>
      <c r="C27" s="28"/>
      <c r="E27" s="14"/>
      <c r="G27" s="14"/>
    </row>
    <row r="28" spans="1:7" s="1" customFormat="1" ht="15.5" x14ac:dyDescent="0.35">
      <c r="A28" s="30"/>
      <c r="C28" s="28"/>
      <c r="E28" s="14"/>
      <c r="G28" s="14"/>
    </row>
    <row r="29" spans="1:7" s="1" customFormat="1" ht="15.5" x14ac:dyDescent="0.35">
      <c r="A29" s="30"/>
      <c r="C29" s="28"/>
      <c r="E29" s="14"/>
      <c r="G29" s="14"/>
    </row>
    <row r="30" spans="1:7" s="1" customFormat="1" ht="15.5" x14ac:dyDescent="0.35">
      <c r="A30" s="30"/>
      <c r="C30" s="28"/>
      <c r="E30" s="14"/>
      <c r="G30" s="14"/>
    </row>
    <row r="31" spans="1:7" s="1" customFormat="1" ht="15.5" x14ac:dyDescent="0.35">
      <c r="A31" s="30"/>
      <c r="C31" s="28"/>
      <c r="E31" s="14"/>
      <c r="G31" s="14"/>
    </row>
    <row r="32" spans="1:7" s="1" customFormat="1" ht="15.5" x14ac:dyDescent="0.35">
      <c r="A32" s="30"/>
      <c r="C32" s="28"/>
      <c r="E32" s="14"/>
      <c r="G32" s="14"/>
    </row>
    <row r="33" spans="1:7" s="1" customFormat="1" ht="15.5" x14ac:dyDescent="0.35">
      <c r="A33" s="30"/>
      <c r="C33" s="28"/>
      <c r="E33" s="14"/>
      <c r="G33" s="14"/>
    </row>
    <row r="34" spans="1:7" s="1" customFormat="1" ht="15.5" x14ac:dyDescent="0.35">
      <c r="A34" s="20"/>
      <c r="C34" s="22"/>
    </row>
    <row r="35" spans="1:7" s="1" customFormat="1" ht="15.5" x14ac:dyDescent="0.35">
      <c r="A35" s="73" t="s">
        <v>19</v>
      </c>
      <c r="B35" s="64"/>
      <c r="C35" s="64"/>
      <c r="D35" s="64"/>
      <c r="E35" s="64"/>
      <c r="F35" s="64"/>
      <c r="G35" s="64"/>
    </row>
    <row r="36" spans="1:7" s="1" customFormat="1" ht="15.5" x14ac:dyDescent="0.35">
      <c r="A36" s="129"/>
      <c r="B36" s="130"/>
      <c r="C36" s="130"/>
      <c r="D36" s="130"/>
      <c r="E36" s="130"/>
      <c r="F36" s="130"/>
      <c r="G36" s="131"/>
    </row>
    <row r="37" spans="1:7" s="1" customFormat="1" ht="15.5" x14ac:dyDescent="0.35">
      <c r="A37" s="132"/>
      <c r="B37" s="133"/>
      <c r="C37" s="133"/>
      <c r="D37" s="133"/>
      <c r="E37" s="133"/>
      <c r="F37" s="133"/>
      <c r="G37" s="134"/>
    </row>
    <row r="38" spans="1:7" s="1" customFormat="1" ht="15.5" x14ac:dyDescent="0.35">
      <c r="A38" s="132"/>
      <c r="B38" s="133"/>
      <c r="C38" s="133"/>
      <c r="D38" s="133"/>
      <c r="E38" s="133"/>
      <c r="F38" s="133"/>
      <c r="G38" s="134"/>
    </row>
    <row r="39" spans="1:7" s="1" customFormat="1" ht="15.5" x14ac:dyDescent="0.35">
      <c r="A39" s="132"/>
      <c r="B39" s="133"/>
      <c r="C39" s="133"/>
      <c r="D39" s="133"/>
      <c r="E39" s="133"/>
      <c r="F39" s="133"/>
      <c r="G39" s="134"/>
    </row>
    <row r="40" spans="1:7" s="1" customFormat="1" ht="15.5" x14ac:dyDescent="0.35">
      <c r="A40" s="132"/>
      <c r="B40" s="133"/>
      <c r="C40" s="133"/>
      <c r="D40" s="133"/>
      <c r="E40" s="133"/>
      <c r="F40" s="133"/>
      <c r="G40" s="134"/>
    </row>
    <row r="41" spans="1:7" s="1" customFormat="1" ht="15.5" x14ac:dyDescent="0.35">
      <c r="A41" s="132"/>
      <c r="B41" s="133"/>
      <c r="C41" s="133"/>
      <c r="D41" s="133"/>
      <c r="E41" s="133"/>
      <c r="F41" s="133"/>
      <c r="G41" s="134"/>
    </row>
    <row r="42" spans="1:7" s="1" customFormat="1" ht="15.5" x14ac:dyDescent="0.35">
      <c r="A42" s="132"/>
      <c r="B42" s="133"/>
      <c r="C42" s="133"/>
      <c r="D42" s="133"/>
      <c r="E42" s="133"/>
      <c r="F42" s="133"/>
      <c r="G42" s="134"/>
    </row>
    <row r="43" spans="1:7" s="1" customFormat="1" ht="15.5" x14ac:dyDescent="0.35">
      <c r="A43" s="135"/>
      <c r="B43" s="136"/>
      <c r="C43" s="136"/>
      <c r="D43" s="136"/>
      <c r="E43" s="136"/>
      <c r="F43" s="136"/>
      <c r="G43" s="137"/>
    </row>
  </sheetData>
  <sheetProtection sheet="1" formatCells="0" formatColumns="0" formatRows="0"/>
  <customSheetViews>
    <customSheetView guid="{936E4978-A080-40F3-BABE-F41DFBEF9627}" showGridLines="0" zeroValues="0">
      <selection activeCell="A21" sqref="A21"/>
      <pageMargins left="0" right="0" top="0" bottom="0" header="0" footer="0"/>
      <pageSetup orientation="portrait" horizontalDpi="4294967292" r:id="rId1"/>
      <headerFooter alignWithMargins="0">
        <oddFooter>&amp;L&amp;12 9/09&amp;R&amp;12Page 2 of 5</oddFooter>
      </headerFooter>
    </customSheetView>
  </customSheetViews>
  <mergeCells count="5">
    <mergeCell ref="A36:G43"/>
    <mergeCell ref="A2:G2"/>
    <mergeCell ref="A1:G1"/>
    <mergeCell ref="A3:G3"/>
    <mergeCell ref="A4:G4"/>
  </mergeCells>
  <phoneticPr fontId="0" type="noConversion"/>
  <hyperlinks>
    <hyperlink ref="A7" location="ScheduleofDistrictGoverningBoardRegularMeetingsInstructions" display=" Part B–Schedule of District governing board regular meetings" xr:uid="{00000000-0004-0000-0200-000000000000}"/>
    <hyperlink ref="A35" location="BoundaryInstru" display="Part C–Legal description of boundary changes occurring during the fiscal year" xr:uid="{A49BB36B-37A2-4B0B-B0E3-3D3516B4AA0C}"/>
    <hyperlink ref="A35:G35" location="PartCInstru" display="Part C–Legal description of boundary changes occurring during the fiscal year" xr:uid="{F5F172AE-F883-4994-BB00-C3BE3900DF35}"/>
    <hyperlink ref="A7:G7" location="PartBInstru" display=" Part B–Schedule of District governing board regular meetings" xr:uid="{BDF2B1FF-A423-49B9-A7E8-E5E121C6E46F}"/>
  </hyperlinks>
  <pageMargins left="0.5" right="0.5" top="0.5" bottom="0.5" header="0.22" footer="0.25"/>
  <pageSetup scale="84" orientation="portrait" horizontalDpi="1200" verticalDpi="1200" r:id="rId2"/>
  <headerFooter alignWithMargins="0">
    <oddFooter>&amp;L&amp;12 Arizona Auditor General&amp;C&amp;12 12/23&amp;R&amp;12Page 2 of 5</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2"/>
  <sheetViews>
    <sheetView showGridLines="0" showZeros="0" view="pageLayout" zoomScaleNormal="100" workbookViewId="0">
      <selection activeCell="E16" sqref="E16"/>
    </sheetView>
  </sheetViews>
  <sheetFormatPr defaultColWidth="9.296875" defaultRowHeight="13" x14ac:dyDescent="0.3"/>
  <cols>
    <col min="1" max="1" width="6" style="9" customWidth="1"/>
    <col min="2" max="2" width="17.296875" style="9" customWidth="1"/>
    <col min="3" max="3" width="16.296875" style="9" customWidth="1"/>
    <col min="4" max="4" width="9.796875" style="5" customWidth="1"/>
    <col min="5" max="5" width="13" style="34" customWidth="1"/>
    <col min="6" max="6" width="2.796875" style="5" customWidth="1"/>
    <col min="7" max="7" width="13" style="34" customWidth="1"/>
    <col min="8" max="8" width="2.796875" style="5" customWidth="1"/>
    <col min="9" max="9" width="13" style="34" customWidth="1"/>
    <col min="10" max="10" width="2.796875" style="5" customWidth="1"/>
    <col min="11" max="11" width="14.796875" style="34" customWidth="1"/>
    <col min="12" max="12" width="6" style="5" customWidth="1"/>
    <col min="13" max="16384" width="9.296875" style="5"/>
  </cols>
  <sheetData>
    <row r="1" spans="1:13" s="9" customFormat="1" ht="15.5" x14ac:dyDescent="0.35">
      <c r="A1" s="123" t="str">
        <f>'Part A'!A1</f>
        <v>___________________ County, Arizona</v>
      </c>
      <c r="B1" s="141"/>
      <c r="C1" s="141"/>
      <c r="D1" s="141"/>
      <c r="E1" s="141"/>
      <c r="F1" s="141"/>
      <c r="G1" s="141"/>
      <c r="H1" s="141"/>
      <c r="I1" s="141"/>
      <c r="J1" s="141"/>
      <c r="K1" s="141"/>
    </row>
    <row r="2" spans="1:13" s="9" customFormat="1" ht="15.5" x14ac:dyDescent="0.35">
      <c r="A2" s="123" t="str">
        <f>'Part A'!A2</f>
        <v>__________________________________ District</v>
      </c>
      <c r="B2" s="141"/>
      <c r="C2" s="141"/>
      <c r="D2" s="141"/>
      <c r="E2" s="141"/>
      <c r="F2" s="141"/>
      <c r="G2" s="141"/>
      <c r="H2" s="141"/>
      <c r="I2" s="141"/>
      <c r="J2" s="141"/>
      <c r="K2" s="141"/>
    </row>
    <row r="3" spans="1:13" s="9" customFormat="1" ht="14.25" customHeight="1" x14ac:dyDescent="0.3">
      <c r="A3" s="140" t="s">
        <v>2</v>
      </c>
      <c r="B3" s="140"/>
      <c r="C3" s="140"/>
      <c r="D3" s="140"/>
      <c r="E3" s="140"/>
      <c r="F3" s="140"/>
      <c r="G3" s="140"/>
      <c r="H3" s="140"/>
      <c r="I3" s="140"/>
      <c r="J3" s="140"/>
      <c r="K3" s="140"/>
    </row>
    <row r="4" spans="1:13" s="9" customFormat="1" ht="15.5" x14ac:dyDescent="0.35">
      <c r="A4" s="123" t="str">
        <f>'Part A'!A4</f>
        <v>Year Ended__________</v>
      </c>
      <c r="B4" s="141"/>
      <c r="C4" s="141"/>
      <c r="D4" s="141"/>
      <c r="E4" s="141"/>
      <c r="F4" s="141"/>
      <c r="G4" s="141"/>
      <c r="H4" s="141"/>
      <c r="I4" s="141"/>
      <c r="J4" s="141"/>
      <c r="K4" s="141"/>
    </row>
    <row r="5" spans="1:13" ht="12" customHeight="1" x14ac:dyDescent="0.35">
      <c r="A5" s="2"/>
      <c r="B5" s="2"/>
      <c r="C5" s="2"/>
      <c r="D5" s="1"/>
      <c r="E5" s="32"/>
      <c r="F5" s="1"/>
      <c r="G5" s="32"/>
      <c r="H5" s="1"/>
      <c r="I5" s="32"/>
      <c r="J5" s="1"/>
      <c r="K5" s="32"/>
      <c r="L5" s="81"/>
      <c r="M5" s="81"/>
    </row>
    <row r="6" spans="1:13" ht="12.75" customHeight="1" x14ac:dyDescent="0.3">
      <c r="A6" s="73" t="s">
        <v>20</v>
      </c>
      <c r="B6" s="73"/>
      <c r="C6" s="73"/>
      <c r="D6" s="73"/>
      <c r="E6" s="73"/>
      <c r="F6" s="73"/>
      <c r="G6" s="73"/>
      <c r="H6" s="73"/>
      <c r="I6" s="73"/>
      <c r="J6" s="73"/>
      <c r="K6" s="73"/>
      <c r="L6" s="81"/>
      <c r="M6" s="81"/>
    </row>
    <row r="7" spans="1:13" ht="12.75" customHeight="1" x14ac:dyDescent="0.3">
      <c r="A7" s="73" t="s">
        <v>21</v>
      </c>
      <c r="B7" s="73"/>
      <c r="C7" s="73"/>
      <c r="D7" s="73"/>
      <c r="E7" s="73"/>
      <c r="F7" s="73"/>
      <c r="G7" s="73"/>
      <c r="H7" s="73"/>
      <c r="I7" s="73"/>
      <c r="J7" s="73"/>
      <c r="K7" s="73"/>
      <c r="L7" s="81"/>
      <c r="M7" s="81"/>
    </row>
    <row r="8" spans="1:13" ht="6" customHeight="1" x14ac:dyDescent="0.35">
      <c r="A8" s="2"/>
      <c r="B8" s="2"/>
      <c r="C8" s="2"/>
      <c r="D8" s="2"/>
      <c r="E8" s="32"/>
      <c r="F8" s="1"/>
      <c r="G8" s="32"/>
      <c r="H8" s="1"/>
      <c r="I8" s="32"/>
      <c r="J8" s="1"/>
      <c r="K8" s="32"/>
      <c r="L8" s="81"/>
      <c r="M8" s="81"/>
    </row>
    <row r="9" spans="1:13" ht="6" customHeight="1" x14ac:dyDescent="0.35">
      <c r="A9" s="2"/>
      <c r="B9" s="2"/>
      <c r="C9" s="2"/>
      <c r="D9" s="2"/>
      <c r="E9" s="32"/>
      <c r="F9" s="1"/>
      <c r="G9" s="32"/>
      <c r="H9" s="1"/>
      <c r="I9" s="32"/>
      <c r="J9" s="1"/>
      <c r="K9" s="32"/>
      <c r="L9" s="81"/>
      <c r="M9" s="81"/>
    </row>
    <row r="10" spans="1:13" s="9" customFormat="1" ht="12.75" customHeight="1" x14ac:dyDescent="0.3">
      <c r="A10" s="73" t="s">
        <v>22</v>
      </c>
      <c r="B10" s="64"/>
      <c r="C10" s="61"/>
      <c r="D10" s="61"/>
      <c r="E10" s="61"/>
      <c r="F10" s="61"/>
      <c r="G10" s="61" t="s">
        <v>23</v>
      </c>
      <c r="H10" s="2"/>
      <c r="I10" s="33"/>
      <c r="J10" s="2"/>
      <c r="K10" s="33"/>
    </row>
    <row r="11" spans="1:13" s="9" customFormat="1" ht="5.15" customHeight="1" thickBot="1" x14ac:dyDescent="0.35">
      <c r="A11" s="2"/>
      <c r="B11" s="2"/>
      <c r="C11" s="2"/>
      <c r="D11" s="2"/>
      <c r="E11" s="33"/>
      <c r="F11" s="2"/>
      <c r="G11" s="33"/>
      <c r="H11" s="2"/>
      <c r="I11" s="33"/>
      <c r="J11" s="2"/>
      <c r="K11" s="79"/>
    </row>
    <row r="12" spans="1:13" ht="12" customHeight="1" x14ac:dyDescent="0.3">
      <c r="D12" s="81"/>
      <c r="E12" s="115"/>
      <c r="F12" s="81"/>
      <c r="G12" s="115" t="s">
        <v>24</v>
      </c>
      <c r="H12" s="82"/>
      <c r="I12" s="115" t="s">
        <v>25</v>
      </c>
      <c r="J12" s="82"/>
      <c r="K12" s="115"/>
      <c r="L12" s="81"/>
      <c r="M12" s="81"/>
    </row>
    <row r="13" spans="1:13" ht="15" x14ac:dyDescent="0.3">
      <c r="D13" s="81"/>
      <c r="E13" s="113" t="s">
        <v>26</v>
      </c>
      <c r="F13" s="82"/>
      <c r="G13" s="113" t="s">
        <v>27</v>
      </c>
      <c r="H13" s="82"/>
      <c r="I13" s="113" t="s">
        <v>28</v>
      </c>
      <c r="J13" s="82"/>
      <c r="K13" s="113"/>
      <c r="L13" s="81"/>
      <c r="M13" s="81"/>
    </row>
    <row r="14" spans="1:13" ht="15.5" thickBot="1" x14ac:dyDescent="0.35">
      <c r="D14" s="81"/>
      <c r="E14" s="114" t="s">
        <v>29</v>
      </c>
      <c r="F14" s="82"/>
      <c r="G14" s="114" t="s">
        <v>30</v>
      </c>
      <c r="H14" s="82"/>
      <c r="I14" s="114" t="s">
        <v>30</v>
      </c>
      <c r="J14" s="82"/>
      <c r="K14" s="114" t="s">
        <v>30</v>
      </c>
      <c r="L14" s="81"/>
      <c r="M14" s="81"/>
    </row>
    <row r="15" spans="1:13" x14ac:dyDescent="0.3">
      <c r="A15" s="105" t="s">
        <v>31</v>
      </c>
      <c r="B15" s="70"/>
      <c r="C15" s="10"/>
      <c r="D15" s="4"/>
      <c r="E15" s="83"/>
      <c r="F15" s="81"/>
      <c r="G15" s="83"/>
      <c r="H15" s="81"/>
      <c r="I15" s="83"/>
      <c r="J15" s="81"/>
      <c r="K15" s="83"/>
      <c r="L15" s="81"/>
      <c r="M15" s="81"/>
    </row>
    <row r="16" spans="1:13" x14ac:dyDescent="0.3">
      <c r="A16" s="9" t="s">
        <v>32</v>
      </c>
      <c r="D16" s="81"/>
      <c r="E16" s="84"/>
      <c r="F16" s="81"/>
      <c r="G16" s="84"/>
      <c r="H16" s="81"/>
      <c r="I16" s="84"/>
      <c r="J16" s="81"/>
      <c r="K16" s="84"/>
      <c r="L16" s="81"/>
      <c r="M16" s="81"/>
    </row>
    <row r="17" spans="1:11" x14ac:dyDescent="0.3">
      <c r="A17" s="9" t="s">
        <v>33</v>
      </c>
      <c r="D17" s="81"/>
      <c r="E17" s="85"/>
      <c r="F17" s="81"/>
      <c r="G17" s="85"/>
      <c r="H17" s="81"/>
      <c r="I17" s="85"/>
      <c r="J17" s="81"/>
      <c r="K17" s="85"/>
    </row>
    <row r="18" spans="1:11" x14ac:dyDescent="0.3">
      <c r="A18" s="9" t="s">
        <v>34</v>
      </c>
      <c r="D18" s="81"/>
      <c r="E18" s="85"/>
      <c r="F18" s="81"/>
      <c r="G18" s="85"/>
      <c r="H18" s="81"/>
      <c r="I18" s="85"/>
      <c r="J18" s="81"/>
      <c r="K18" s="85"/>
    </row>
    <row r="19" spans="1:11" x14ac:dyDescent="0.3">
      <c r="A19" s="9" t="s">
        <v>35</v>
      </c>
      <c r="D19" s="81"/>
      <c r="E19" s="83"/>
      <c r="F19" s="81"/>
      <c r="G19" s="83"/>
      <c r="H19" s="81"/>
      <c r="I19" s="83"/>
      <c r="J19" s="81"/>
      <c r="K19" s="83"/>
    </row>
    <row r="20" spans="1:11" x14ac:dyDescent="0.3">
      <c r="A20" s="9" t="s">
        <v>36</v>
      </c>
      <c r="B20" s="9" t="s">
        <v>37</v>
      </c>
      <c r="D20" s="81"/>
      <c r="E20" s="84"/>
      <c r="F20" s="81"/>
      <c r="G20" s="84"/>
      <c r="H20" s="81"/>
      <c r="I20" s="84"/>
      <c r="J20" s="81"/>
      <c r="K20" s="84"/>
    </row>
    <row r="21" spans="1:11" x14ac:dyDescent="0.3">
      <c r="B21" s="9" t="s">
        <v>38</v>
      </c>
      <c r="D21" s="81"/>
      <c r="E21" s="85"/>
      <c r="F21" s="81"/>
      <c r="G21" s="85"/>
      <c r="H21" s="81"/>
      <c r="I21" s="85"/>
      <c r="J21" s="81"/>
      <c r="K21" s="85"/>
    </row>
    <row r="22" spans="1:11" x14ac:dyDescent="0.3">
      <c r="B22" s="9" t="s">
        <v>39</v>
      </c>
      <c r="D22" s="81"/>
      <c r="E22" s="86"/>
      <c r="F22" s="81"/>
      <c r="G22" s="85"/>
      <c r="H22" s="81"/>
      <c r="I22" s="85"/>
      <c r="J22" s="81"/>
      <c r="K22" s="85"/>
    </row>
    <row r="23" spans="1:11" x14ac:dyDescent="0.3">
      <c r="A23" s="70" t="s">
        <v>40</v>
      </c>
      <c r="B23" s="69"/>
      <c r="D23" s="81"/>
      <c r="E23" s="85"/>
      <c r="F23" s="81"/>
      <c r="G23" s="85"/>
      <c r="H23" s="81"/>
      <c r="I23" s="85"/>
      <c r="J23" s="81"/>
      <c r="K23" s="85"/>
    </row>
    <row r="24" spans="1:11" x14ac:dyDescent="0.3">
      <c r="A24" s="9" t="s">
        <v>41</v>
      </c>
      <c r="D24" s="81"/>
      <c r="E24" s="85"/>
      <c r="F24" s="81"/>
      <c r="G24" s="84"/>
      <c r="H24" s="81"/>
      <c r="I24" s="84"/>
      <c r="J24" s="81"/>
      <c r="K24" s="85"/>
    </row>
    <row r="25" spans="1:11" x14ac:dyDescent="0.3">
      <c r="A25" s="9" t="s">
        <v>42</v>
      </c>
      <c r="D25" s="81"/>
      <c r="E25" s="85"/>
      <c r="F25" s="81"/>
      <c r="G25" s="85"/>
      <c r="H25" s="81"/>
      <c r="I25" s="85"/>
      <c r="J25" s="81"/>
      <c r="K25" s="85"/>
    </row>
    <row r="26" spans="1:11" x14ac:dyDescent="0.3">
      <c r="A26" s="9" t="s">
        <v>43</v>
      </c>
      <c r="D26" s="81"/>
      <c r="E26" s="85"/>
      <c r="F26" s="81"/>
      <c r="G26" s="85"/>
      <c r="H26" s="87"/>
      <c r="I26" s="85"/>
      <c r="J26" s="81"/>
      <c r="K26" s="85"/>
    </row>
    <row r="27" spans="1:11" x14ac:dyDescent="0.3">
      <c r="A27" s="9" t="s">
        <v>261</v>
      </c>
      <c r="D27" s="81"/>
      <c r="E27" s="85"/>
      <c r="F27" s="81"/>
      <c r="G27" s="85"/>
      <c r="H27" s="81"/>
      <c r="I27" s="85"/>
      <c r="J27" s="81"/>
      <c r="K27" s="85"/>
    </row>
    <row r="28" spans="1:11" x14ac:dyDescent="0.3">
      <c r="A28" s="70" t="s">
        <v>44</v>
      </c>
      <c r="B28" s="69"/>
      <c r="D28" s="81"/>
      <c r="E28" s="85"/>
      <c r="F28" s="81"/>
      <c r="G28" s="85"/>
      <c r="H28" s="81"/>
      <c r="I28" s="85"/>
      <c r="J28" s="81"/>
      <c r="K28" s="85"/>
    </row>
    <row r="29" spans="1:11" x14ac:dyDescent="0.3">
      <c r="A29" s="70" t="s">
        <v>45</v>
      </c>
      <c r="B29" s="63"/>
      <c r="D29" s="81"/>
      <c r="E29" s="85"/>
      <c r="F29" s="81"/>
      <c r="G29" s="85"/>
      <c r="H29" s="81"/>
      <c r="I29" s="85"/>
      <c r="J29" s="81"/>
      <c r="K29" s="85"/>
    </row>
    <row r="30" spans="1:11" x14ac:dyDescent="0.3">
      <c r="A30" s="70" t="s">
        <v>46</v>
      </c>
      <c r="B30" s="69"/>
      <c r="D30" s="81"/>
      <c r="E30" s="83"/>
      <c r="F30" s="81"/>
      <c r="G30" s="83"/>
      <c r="H30" s="81"/>
      <c r="I30" s="83"/>
      <c r="J30" s="81"/>
      <c r="K30" s="83"/>
    </row>
    <row r="31" spans="1:11" x14ac:dyDescent="0.3">
      <c r="A31" s="9" t="s">
        <v>47</v>
      </c>
      <c r="B31" s="146"/>
      <c r="C31" s="143"/>
      <c r="D31" s="81"/>
      <c r="E31" s="84"/>
      <c r="F31" s="81"/>
      <c r="G31" s="84"/>
      <c r="H31" s="81"/>
      <c r="I31" s="84"/>
      <c r="J31" s="81"/>
      <c r="K31" s="84"/>
    </row>
    <row r="32" spans="1:11" x14ac:dyDescent="0.3">
      <c r="B32" s="147"/>
      <c r="C32" s="145"/>
      <c r="D32" s="81"/>
      <c r="E32" s="85"/>
      <c r="F32" s="81"/>
      <c r="G32" s="85"/>
      <c r="H32" s="81"/>
      <c r="I32" s="85"/>
      <c r="J32" s="81"/>
      <c r="K32" s="85"/>
    </row>
    <row r="33" spans="1:11" ht="12.75" customHeight="1" x14ac:dyDescent="0.3">
      <c r="B33" s="9" t="s">
        <v>48</v>
      </c>
      <c r="D33" s="81"/>
      <c r="E33" s="88">
        <f>SUM(E16:E32)</f>
        <v>0</v>
      </c>
      <c r="F33" s="83"/>
      <c r="G33" s="88">
        <f>SUM(G16:G32)</f>
        <v>0</v>
      </c>
      <c r="H33" s="83"/>
      <c r="I33" s="88">
        <f>SUM(I16:I32)</f>
        <v>0</v>
      </c>
      <c r="J33" s="83"/>
      <c r="K33" s="88">
        <f>SUM(K16:K32)</f>
        <v>0</v>
      </c>
    </row>
    <row r="34" spans="1:11" ht="12.65" customHeight="1" x14ac:dyDescent="0.3">
      <c r="A34" s="107" t="s">
        <v>49</v>
      </c>
      <c r="B34" s="63"/>
      <c r="C34" s="10"/>
      <c r="D34" s="4"/>
      <c r="E34" s="83"/>
      <c r="F34" s="81"/>
      <c r="G34" s="83"/>
      <c r="H34" s="81"/>
      <c r="I34" s="83"/>
      <c r="J34" s="81"/>
      <c r="K34" s="83"/>
    </row>
    <row r="35" spans="1:11" ht="12.75" customHeight="1" x14ac:dyDescent="0.3">
      <c r="A35" s="9" t="s">
        <v>50</v>
      </c>
      <c r="D35" s="81"/>
      <c r="E35" s="84"/>
      <c r="F35" s="81"/>
      <c r="G35" s="84"/>
      <c r="H35" s="81"/>
      <c r="I35" s="84"/>
      <c r="J35" s="81"/>
      <c r="K35" s="84"/>
    </row>
    <row r="36" spans="1:11" x14ac:dyDescent="0.3">
      <c r="A36" s="70" t="s">
        <v>51</v>
      </c>
      <c r="B36" s="69"/>
      <c r="D36" s="81"/>
      <c r="E36" s="85"/>
      <c r="F36" s="81"/>
      <c r="G36" s="84"/>
      <c r="H36" s="81"/>
      <c r="I36" s="85"/>
      <c r="J36" s="81"/>
      <c r="K36" s="85"/>
    </row>
    <row r="37" spans="1:11" x14ac:dyDescent="0.3">
      <c r="A37" s="70" t="s">
        <v>52</v>
      </c>
      <c r="B37" s="69"/>
      <c r="D37" s="81"/>
      <c r="E37" s="85"/>
      <c r="F37" s="81"/>
      <c r="G37" s="85"/>
      <c r="H37" s="81"/>
      <c r="I37" s="85"/>
      <c r="J37" s="81"/>
      <c r="K37" s="85"/>
    </row>
    <row r="38" spans="1:11" x14ac:dyDescent="0.3">
      <c r="A38" s="70" t="s">
        <v>53</v>
      </c>
      <c r="B38" s="69"/>
      <c r="D38" s="81"/>
      <c r="E38" s="85"/>
      <c r="F38" s="81"/>
      <c r="G38" s="85"/>
      <c r="H38" s="81"/>
      <c r="I38" s="85"/>
      <c r="J38" s="81"/>
      <c r="K38" s="85"/>
    </row>
    <row r="39" spans="1:11" x14ac:dyDescent="0.3">
      <c r="A39" s="70" t="s">
        <v>54</v>
      </c>
      <c r="B39" s="69"/>
      <c r="C39" s="68"/>
      <c r="D39" s="81"/>
      <c r="E39" s="85"/>
      <c r="F39" s="81"/>
      <c r="G39" s="85"/>
      <c r="H39" s="81"/>
      <c r="I39" s="85"/>
      <c r="J39" s="81"/>
      <c r="K39" s="85"/>
    </row>
    <row r="40" spans="1:11" x14ac:dyDescent="0.3">
      <c r="A40" s="63" t="s">
        <v>55</v>
      </c>
      <c r="B40" s="63"/>
      <c r="D40" s="81"/>
      <c r="E40" s="85"/>
      <c r="F40" s="81"/>
      <c r="G40" s="85"/>
      <c r="H40" s="81"/>
      <c r="I40" s="85"/>
      <c r="J40" s="81"/>
      <c r="K40" s="85"/>
    </row>
    <row r="41" spans="1:11" x14ac:dyDescent="0.3">
      <c r="A41" s="9" t="s">
        <v>56</v>
      </c>
      <c r="D41" s="81"/>
      <c r="E41" s="85"/>
      <c r="F41" s="81"/>
      <c r="G41" s="85"/>
      <c r="H41" s="81"/>
      <c r="I41" s="85"/>
      <c r="J41" s="81"/>
      <c r="K41" s="85"/>
    </row>
    <row r="42" spans="1:11" x14ac:dyDescent="0.3">
      <c r="A42" s="9" t="s">
        <v>57</v>
      </c>
      <c r="D42" s="81"/>
      <c r="E42" s="85"/>
      <c r="F42" s="81"/>
      <c r="G42" s="84"/>
      <c r="H42" s="81"/>
      <c r="I42" s="85"/>
      <c r="J42" s="81"/>
      <c r="K42" s="85"/>
    </row>
    <row r="43" spans="1:11" x14ac:dyDescent="0.3">
      <c r="A43" s="70" t="s">
        <v>58</v>
      </c>
      <c r="B43" s="69"/>
      <c r="D43" s="81"/>
      <c r="E43" s="83"/>
      <c r="F43" s="81"/>
      <c r="G43" s="83"/>
      <c r="H43" s="81"/>
      <c r="I43" s="83"/>
      <c r="J43" s="81"/>
      <c r="K43" s="83"/>
    </row>
    <row r="44" spans="1:11" x14ac:dyDescent="0.3">
      <c r="B44" s="70" t="s">
        <v>59</v>
      </c>
      <c r="D44" s="81"/>
      <c r="E44" s="84"/>
      <c r="F44" s="81"/>
      <c r="G44" s="84"/>
      <c r="H44" s="81"/>
      <c r="I44" s="84"/>
      <c r="J44" s="81"/>
      <c r="K44" s="84"/>
    </row>
    <row r="45" spans="1:11" x14ac:dyDescent="0.3">
      <c r="B45" s="70" t="s">
        <v>60</v>
      </c>
      <c r="D45" s="81"/>
      <c r="E45" s="85"/>
      <c r="F45" s="81"/>
      <c r="G45" s="85"/>
      <c r="H45" s="81"/>
      <c r="I45" s="84"/>
      <c r="J45" s="81"/>
      <c r="K45" s="85"/>
    </row>
    <row r="46" spans="1:11" x14ac:dyDescent="0.3">
      <c r="B46" s="70" t="s">
        <v>61</v>
      </c>
      <c r="C46" s="69"/>
      <c r="D46" s="81"/>
      <c r="E46" s="85"/>
      <c r="F46" s="81"/>
      <c r="G46" s="85"/>
      <c r="H46" s="81"/>
      <c r="I46" s="85"/>
      <c r="J46" s="81"/>
      <c r="K46" s="85"/>
    </row>
    <row r="47" spans="1:11" x14ac:dyDescent="0.3">
      <c r="B47" s="70" t="s">
        <v>62</v>
      </c>
      <c r="C47" s="69"/>
      <c r="D47" s="81"/>
      <c r="E47" s="85"/>
      <c r="F47" s="81"/>
      <c r="G47" s="85"/>
      <c r="H47" s="81"/>
      <c r="I47" s="85"/>
      <c r="J47" s="81"/>
      <c r="K47" s="85"/>
    </row>
    <row r="48" spans="1:11" x14ac:dyDescent="0.3">
      <c r="B48" s="70" t="s">
        <v>63</v>
      </c>
      <c r="C48" s="70"/>
      <c r="D48" s="81"/>
      <c r="E48" s="84"/>
      <c r="F48" s="81"/>
      <c r="G48" s="85"/>
      <c r="H48" s="81"/>
      <c r="I48" s="85"/>
      <c r="J48" s="81"/>
      <c r="K48" s="85"/>
    </row>
    <row r="49" spans="1:11" x14ac:dyDescent="0.3">
      <c r="A49" s="9" t="s">
        <v>64</v>
      </c>
      <c r="D49" s="81"/>
      <c r="E49" s="83"/>
      <c r="F49" s="81"/>
      <c r="G49" s="83"/>
      <c r="H49" s="81"/>
      <c r="I49" s="83"/>
      <c r="J49" s="81"/>
      <c r="K49" s="83"/>
    </row>
    <row r="50" spans="1:11" x14ac:dyDescent="0.3">
      <c r="B50" s="63" t="s">
        <v>65</v>
      </c>
      <c r="D50" s="81"/>
      <c r="E50" s="84"/>
      <c r="F50" s="81"/>
      <c r="G50" s="84"/>
      <c r="H50" s="81"/>
      <c r="I50" s="84"/>
      <c r="J50" s="81"/>
      <c r="K50" s="84"/>
    </row>
    <row r="51" spans="1:11" x14ac:dyDescent="0.3">
      <c r="B51" s="70" t="s">
        <v>66</v>
      </c>
      <c r="C51" s="69"/>
      <c r="D51" s="81"/>
      <c r="E51" s="85"/>
      <c r="F51" s="81"/>
      <c r="G51" s="85"/>
      <c r="H51" s="81"/>
      <c r="I51" s="85"/>
      <c r="J51" s="81"/>
      <c r="K51" s="85"/>
    </row>
    <row r="52" spans="1:11" x14ac:dyDescent="0.3">
      <c r="A52" s="70" t="s">
        <v>45</v>
      </c>
      <c r="B52" s="80"/>
      <c r="D52" s="81"/>
      <c r="E52" s="85"/>
      <c r="F52" s="81"/>
      <c r="G52" s="85"/>
      <c r="H52" s="81"/>
      <c r="I52" s="85"/>
      <c r="J52" s="81"/>
      <c r="K52" s="85"/>
    </row>
    <row r="53" spans="1:11" x14ac:dyDescent="0.3">
      <c r="A53" s="71" t="s">
        <v>67</v>
      </c>
      <c r="B53" s="68"/>
      <c r="C53" s="68"/>
      <c r="D53" s="81"/>
      <c r="E53" s="83"/>
      <c r="F53" s="81"/>
      <c r="G53" s="83"/>
      <c r="H53" s="81"/>
      <c r="I53" s="83"/>
      <c r="J53" s="81"/>
      <c r="K53" s="83"/>
    </row>
    <row r="54" spans="1:11" x14ac:dyDescent="0.3">
      <c r="A54" s="9" t="s">
        <v>68</v>
      </c>
      <c r="B54" s="142"/>
      <c r="C54" s="143"/>
      <c r="D54" s="81"/>
      <c r="E54" s="84"/>
      <c r="F54" s="81"/>
      <c r="G54" s="84"/>
      <c r="H54" s="81"/>
      <c r="I54" s="84"/>
      <c r="J54" s="81"/>
      <c r="K54" s="84"/>
    </row>
    <row r="55" spans="1:11" x14ac:dyDescent="0.3">
      <c r="B55" s="144"/>
      <c r="C55" s="145"/>
      <c r="D55" s="81"/>
      <c r="E55" s="85"/>
      <c r="F55" s="81"/>
      <c r="G55" s="85"/>
      <c r="H55" s="81"/>
      <c r="I55" s="85"/>
      <c r="J55" s="81"/>
      <c r="K55" s="85"/>
    </row>
    <row r="56" spans="1:11" x14ac:dyDescent="0.3">
      <c r="B56" s="9" t="s">
        <v>69</v>
      </c>
      <c r="D56" s="81"/>
      <c r="E56" s="89">
        <f>SUM(E35:E55)</f>
        <v>0</v>
      </c>
      <c r="F56" s="90"/>
      <c r="G56" s="89">
        <f>SUM(G35:G55)</f>
        <v>0</v>
      </c>
      <c r="H56" s="90"/>
      <c r="I56" s="89">
        <f>SUM(I35:I55)</f>
        <v>0</v>
      </c>
      <c r="J56" s="90"/>
      <c r="K56" s="89">
        <f>SUM(K35:K55)</f>
        <v>0</v>
      </c>
    </row>
    <row r="57" spans="1:11" ht="24.75" customHeight="1" x14ac:dyDescent="0.35">
      <c r="A57" s="42" t="s">
        <v>70</v>
      </c>
      <c r="D57" s="91"/>
      <c r="E57" s="103" t="s">
        <v>264</v>
      </c>
      <c r="F57" s="82"/>
      <c r="G57" s="92"/>
      <c r="H57" s="82"/>
      <c r="I57" s="83"/>
      <c r="J57" s="81"/>
      <c r="K57" s="43" t="s">
        <v>71</v>
      </c>
    </row>
    <row r="58" spans="1:11" s="9" customFormat="1" ht="15.5" x14ac:dyDescent="0.35">
      <c r="A58" s="123" t="str">
        <f>'Part A'!A1</f>
        <v>___________________ County, Arizona</v>
      </c>
      <c r="B58" s="141"/>
      <c r="C58" s="141"/>
      <c r="D58" s="141"/>
      <c r="E58" s="141"/>
      <c r="F58" s="141"/>
      <c r="G58" s="141"/>
      <c r="H58" s="141"/>
      <c r="I58" s="141"/>
      <c r="J58" s="141"/>
      <c r="K58" s="141"/>
    </row>
    <row r="59" spans="1:11" s="9" customFormat="1" ht="15.5" x14ac:dyDescent="0.35">
      <c r="A59" s="123" t="str">
        <f>'Part A'!A2</f>
        <v>__________________________________ District</v>
      </c>
      <c r="B59" s="141"/>
      <c r="C59" s="141"/>
      <c r="D59" s="141"/>
      <c r="E59" s="141"/>
      <c r="F59" s="141"/>
      <c r="G59" s="141"/>
      <c r="H59" s="141"/>
      <c r="I59" s="141"/>
      <c r="J59" s="141"/>
      <c r="K59" s="141"/>
    </row>
    <row r="60" spans="1:11" s="9" customFormat="1" ht="15.75" customHeight="1" x14ac:dyDescent="0.3">
      <c r="A60" s="140" t="s">
        <v>2</v>
      </c>
      <c r="B60" s="140"/>
      <c r="C60" s="140"/>
      <c r="D60" s="140"/>
      <c r="E60" s="140"/>
      <c r="F60" s="140"/>
      <c r="G60" s="140"/>
      <c r="H60" s="140"/>
      <c r="I60" s="140"/>
      <c r="J60" s="140"/>
      <c r="K60" s="140"/>
    </row>
    <row r="61" spans="1:11" s="9" customFormat="1" ht="15.5" x14ac:dyDescent="0.35">
      <c r="A61" s="123" t="str">
        <f>'Part A'!A4</f>
        <v>Year Ended__________</v>
      </c>
      <c r="B61" s="141"/>
      <c r="C61" s="141"/>
      <c r="D61" s="141"/>
      <c r="E61" s="141"/>
      <c r="F61" s="141"/>
      <c r="G61" s="141"/>
      <c r="H61" s="141"/>
      <c r="I61" s="141"/>
      <c r="J61" s="141"/>
      <c r="K61" s="141"/>
    </row>
    <row r="62" spans="1:11" ht="15.5" x14ac:dyDescent="0.35">
      <c r="A62" s="25"/>
      <c r="B62" s="25"/>
      <c r="C62" s="25"/>
      <c r="D62" s="3"/>
      <c r="E62" s="31"/>
      <c r="F62" s="3"/>
      <c r="G62" s="31"/>
      <c r="H62" s="3"/>
      <c r="I62" s="31"/>
      <c r="J62" s="3"/>
      <c r="K62" s="31"/>
    </row>
    <row r="63" spans="1:11" ht="16" thickBot="1" x14ac:dyDescent="0.4">
      <c r="A63" s="39" t="s">
        <v>72</v>
      </c>
      <c r="B63" s="39"/>
      <c r="C63" s="2"/>
      <c r="D63" s="2"/>
      <c r="E63" s="32"/>
      <c r="F63" s="1"/>
      <c r="G63" s="32"/>
      <c r="H63" s="1"/>
      <c r="I63" s="32"/>
      <c r="J63" s="1"/>
      <c r="K63" s="32"/>
    </row>
    <row r="64" spans="1:11" ht="15" x14ac:dyDescent="0.3">
      <c r="D64" s="81"/>
      <c r="E64" s="35"/>
      <c r="F64" s="81"/>
      <c r="G64" s="109" t="s">
        <v>24</v>
      </c>
      <c r="H64" s="82"/>
      <c r="I64" s="109" t="s">
        <v>25</v>
      </c>
      <c r="J64" s="82"/>
      <c r="K64" s="45"/>
    </row>
    <row r="65" spans="1:11" ht="15" x14ac:dyDescent="0.3">
      <c r="D65" s="81"/>
      <c r="E65" s="108" t="s">
        <v>26</v>
      </c>
      <c r="F65" s="82"/>
      <c r="G65" s="108" t="s">
        <v>27</v>
      </c>
      <c r="H65" s="82"/>
      <c r="I65" s="108" t="s">
        <v>28</v>
      </c>
      <c r="J65" s="82"/>
      <c r="K65" s="46"/>
    </row>
    <row r="66" spans="1:11" ht="15.5" thickBot="1" x14ac:dyDescent="0.35">
      <c r="D66" s="81"/>
      <c r="E66" s="75" t="s">
        <v>29</v>
      </c>
      <c r="F66" s="82"/>
      <c r="G66" s="75" t="s">
        <v>30</v>
      </c>
      <c r="H66" s="82"/>
      <c r="I66" s="75" t="s">
        <v>30</v>
      </c>
      <c r="J66" s="82"/>
      <c r="K66" s="110" t="s">
        <v>30</v>
      </c>
    </row>
    <row r="67" spans="1:11" x14ac:dyDescent="0.3">
      <c r="A67" s="71" t="s">
        <v>73</v>
      </c>
      <c r="B67" s="71"/>
      <c r="C67" s="10"/>
      <c r="D67" s="4"/>
      <c r="E67" s="83"/>
      <c r="F67" s="81"/>
      <c r="G67" s="83"/>
      <c r="H67" s="81"/>
      <c r="I67" s="83"/>
      <c r="J67" s="81"/>
      <c r="K67" s="83"/>
    </row>
    <row r="68" spans="1:11" x14ac:dyDescent="0.3">
      <c r="A68" s="71" t="s">
        <v>74</v>
      </c>
      <c r="B68" s="71"/>
      <c r="C68" s="10"/>
      <c r="D68" s="4"/>
      <c r="E68" s="93">
        <f>E33-E56</f>
        <v>0</v>
      </c>
      <c r="F68" s="81"/>
      <c r="G68" s="93">
        <f>G33-G56</f>
        <v>0</v>
      </c>
      <c r="H68" s="81"/>
      <c r="I68" s="93">
        <f>I33-I56</f>
        <v>0</v>
      </c>
      <c r="J68" s="81"/>
      <c r="K68" s="93">
        <f>K33-K56</f>
        <v>0</v>
      </c>
    </row>
    <row r="69" spans="1:11" ht="15.5" x14ac:dyDescent="0.35">
      <c r="A69" s="2"/>
      <c r="B69" s="2"/>
      <c r="C69" s="2"/>
      <c r="D69" s="1"/>
      <c r="E69" s="32"/>
      <c r="F69" s="1"/>
      <c r="G69" s="32"/>
      <c r="H69" s="1"/>
      <c r="I69" s="32"/>
      <c r="J69" s="1"/>
      <c r="K69" s="32"/>
    </row>
    <row r="70" spans="1:11" x14ac:dyDescent="0.3">
      <c r="A70" s="106" t="s">
        <v>75</v>
      </c>
      <c r="B70" s="71"/>
      <c r="C70" s="71"/>
      <c r="D70" s="81"/>
      <c r="E70" s="83"/>
      <c r="F70" s="81"/>
      <c r="G70" s="83"/>
      <c r="H70" s="81"/>
      <c r="I70" s="83"/>
      <c r="J70" s="81"/>
      <c r="K70" s="83"/>
    </row>
    <row r="71" spans="1:11" x14ac:dyDescent="0.3">
      <c r="A71" s="70" t="s">
        <v>76</v>
      </c>
      <c r="B71" s="69"/>
      <c r="D71" s="81"/>
      <c r="E71" s="84"/>
      <c r="F71" s="81"/>
      <c r="G71" s="84"/>
      <c r="H71" s="81"/>
      <c r="I71" s="84"/>
      <c r="J71" s="81"/>
      <c r="K71" s="84"/>
    </row>
    <row r="72" spans="1:11" x14ac:dyDescent="0.3">
      <c r="A72" s="70" t="s">
        <v>77</v>
      </c>
      <c r="B72" s="69"/>
      <c r="D72" s="81"/>
      <c r="E72" s="85"/>
      <c r="F72" s="81"/>
      <c r="G72" s="85"/>
      <c r="H72" s="81"/>
      <c r="I72" s="85"/>
      <c r="J72" s="81"/>
      <c r="K72" s="84"/>
    </row>
    <row r="73" spans="1:11" x14ac:dyDescent="0.3">
      <c r="A73" s="9" t="s">
        <v>78</v>
      </c>
      <c r="D73" s="81"/>
      <c r="E73" s="85"/>
      <c r="F73" s="81"/>
      <c r="G73" s="85"/>
      <c r="H73" s="81"/>
      <c r="I73" s="85"/>
      <c r="J73" s="81"/>
      <c r="K73" s="84"/>
    </row>
    <row r="74" spans="1:11" x14ac:dyDescent="0.3">
      <c r="A74" s="9" t="s">
        <v>79</v>
      </c>
      <c r="D74" s="81"/>
      <c r="E74" s="85"/>
      <c r="F74" s="81"/>
      <c r="G74" s="85"/>
      <c r="H74" s="81"/>
      <c r="I74" s="85"/>
      <c r="J74" s="81"/>
      <c r="K74" s="84"/>
    </row>
    <row r="75" spans="1:11" x14ac:dyDescent="0.3">
      <c r="A75" s="71" t="s">
        <v>255</v>
      </c>
      <c r="B75" s="71"/>
      <c r="C75" s="71"/>
      <c r="D75" s="81"/>
      <c r="E75" s="85"/>
      <c r="F75" s="81"/>
      <c r="G75" s="85"/>
      <c r="H75" s="81"/>
      <c r="I75" s="85"/>
      <c r="J75" s="81"/>
      <c r="K75" s="84"/>
    </row>
    <row r="76" spans="1:11" x14ac:dyDescent="0.3">
      <c r="A76" s="71" t="s">
        <v>258</v>
      </c>
      <c r="B76" s="102"/>
      <c r="C76" s="102"/>
      <c r="D76" s="102"/>
      <c r="E76" s="85"/>
      <c r="F76" s="81"/>
      <c r="G76" s="85"/>
      <c r="H76" s="81"/>
      <c r="I76" s="85"/>
      <c r="J76" s="81"/>
      <c r="K76" s="84"/>
    </row>
    <row r="77" spans="1:11" x14ac:dyDescent="0.3">
      <c r="B77" s="9" t="s">
        <v>80</v>
      </c>
      <c r="D77" s="81"/>
      <c r="E77" s="88">
        <f>E71-ABS(E72)+E73+E74+E75</f>
        <v>0</v>
      </c>
      <c r="F77" s="83"/>
      <c r="G77" s="88">
        <f t="shared" ref="G77:K77" si="0">G71-ABS(G72)+G73+G74+G75</f>
        <v>0</v>
      </c>
      <c r="H77" s="83"/>
      <c r="I77" s="88">
        <f t="shared" si="0"/>
        <v>0</v>
      </c>
      <c r="J77" s="83"/>
      <c r="K77" s="88">
        <f t="shared" si="0"/>
        <v>0</v>
      </c>
    </row>
    <row r="78" spans="1:11" x14ac:dyDescent="0.3">
      <c r="D78" s="81"/>
      <c r="E78" s="83"/>
      <c r="F78" s="81"/>
      <c r="G78" s="83"/>
      <c r="H78" s="81"/>
      <c r="I78" s="83"/>
      <c r="J78" s="81"/>
      <c r="K78" s="83"/>
    </row>
    <row r="79" spans="1:11" x14ac:dyDescent="0.3">
      <c r="A79" s="71" t="s">
        <v>81</v>
      </c>
      <c r="B79" s="71"/>
      <c r="C79" s="71"/>
      <c r="D79" s="81"/>
      <c r="E79" s="83"/>
      <c r="F79" s="81"/>
      <c r="G79" s="83"/>
      <c r="H79" s="81"/>
      <c r="I79" s="83"/>
      <c r="J79" s="81"/>
      <c r="K79" s="83"/>
    </row>
    <row r="80" spans="1:11" x14ac:dyDescent="0.3">
      <c r="A80" s="71" t="s">
        <v>82</v>
      </c>
      <c r="B80" s="71"/>
      <c r="C80" s="71"/>
      <c r="D80" s="81"/>
      <c r="E80" s="83"/>
      <c r="F80" s="81"/>
      <c r="G80" s="83"/>
      <c r="H80" s="81"/>
      <c r="I80" s="83"/>
      <c r="J80" s="81"/>
      <c r="K80" s="83"/>
    </row>
    <row r="81" spans="1:11" x14ac:dyDescent="0.3">
      <c r="A81" s="71" t="s">
        <v>83</v>
      </c>
      <c r="B81" s="71"/>
      <c r="C81" s="71"/>
      <c r="D81" s="81"/>
      <c r="E81" s="93">
        <f>E68+E77</f>
        <v>0</v>
      </c>
      <c r="F81" s="81"/>
      <c r="G81" s="93">
        <f>G68+G77</f>
        <v>0</v>
      </c>
      <c r="H81" s="81"/>
      <c r="I81" s="93">
        <f>I68+I77</f>
        <v>0</v>
      </c>
      <c r="J81" s="81"/>
      <c r="K81" s="93">
        <f>K68+K77</f>
        <v>0</v>
      </c>
    </row>
    <row r="82" spans="1:11" x14ac:dyDescent="0.3">
      <c r="D82" s="81"/>
      <c r="E82" s="83"/>
      <c r="F82" s="81"/>
      <c r="G82" s="83"/>
      <c r="H82" s="81"/>
      <c r="I82" s="83"/>
      <c r="J82" s="81"/>
      <c r="K82" s="83"/>
    </row>
    <row r="83" spans="1:11" x14ac:dyDescent="0.3">
      <c r="A83" s="71" t="s">
        <v>84</v>
      </c>
      <c r="B83" s="71"/>
      <c r="C83" s="44" t="s">
        <v>85</v>
      </c>
      <c r="D83" s="37"/>
      <c r="E83" s="38"/>
      <c r="F83" s="81"/>
      <c r="G83" s="84"/>
      <c r="H83" s="81"/>
      <c r="I83" s="84"/>
      <c r="J83" s="81"/>
      <c r="K83" s="84"/>
    </row>
    <row r="85" spans="1:11" ht="13.5" thickBot="1" x14ac:dyDescent="0.35">
      <c r="A85" s="71" t="s">
        <v>86</v>
      </c>
      <c r="B85" s="71"/>
      <c r="C85" s="44" t="s">
        <v>85</v>
      </c>
      <c r="D85" s="81"/>
      <c r="E85" s="94">
        <f>E81+E83</f>
        <v>0</v>
      </c>
      <c r="F85" s="81"/>
      <c r="G85" s="94">
        <f>G81+G83</f>
        <v>0</v>
      </c>
      <c r="H85" s="81"/>
      <c r="I85" s="94">
        <f>I81+I83</f>
        <v>0</v>
      </c>
      <c r="J85" s="81"/>
      <c r="K85" s="94">
        <f>K81+K83</f>
        <v>0</v>
      </c>
    </row>
    <row r="86" spans="1:11" ht="13.5" thickTop="1" x14ac:dyDescent="0.3">
      <c r="D86" s="81"/>
      <c r="E86" s="83"/>
      <c r="F86" s="81"/>
      <c r="G86" s="83"/>
      <c r="H86" s="81"/>
      <c r="I86" s="83"/>
      <c r="J86" s="81"/>
      <c r="K86" s="83"/>
    </row>
    <row r="112" spans="1:11" ht="15.5" x14ac:dyDescent="0.35">
      <c r="A112" s="42" t="s">
        <v>70</v>
      </c>
      <c r="D112" s="81"/>
      <c r="E112" s="103" t="s">
        <v>264</v>
      </c>
      <c r="F112" s="81"/>
      <c r="G112" s="83"/>
      <c r="H112" s="81"/>
      <c r="I112" s="83"/>
      <c r="J112" s="81"/>
      <c r="K112" s="43" t="s">
        <v>87</v>
      </c>
    </row>
  </sheetData>
  <sheetProtection sheet="1" formatCells="0" formatColumns="0" formatRows="0"/>
  <customSheetViews>
    <customSheetView guid="{936E4978-A080-40F3-BABE-F41DFBEF9627}" showGridLines="0" zeroValues="0" topLeftCell="A55">
      <selection activeCell="K11" sqref="K11"/>
      <rowBreaks count="1" manualBreakCount="1">
        <brk id="55" max="16383" man="1"/>
      </rowBreaks>
      <pageMargins left="0" right="0" top="0" bottom="0" header="0" footer="0"/>
      <pageSetup orientation="portrait" r:id="rId1"/>
      <headerFooter alignWithMargins="0">
        <oddFooter xml:space="preserve">&amp;L&amp;12 9/09&amp;R&amp;12Page &amp;P+2 of 5&amp;10 </oddFooter>
      </headerFooter>
    </customSheetView>
  </customSheetViews>
  <mergeCells count="12">
    <mergeCell ref="A1:K1"/>
    <mergeCell ref="A2:K2"/>
    <mergeCell ref="B54:C54"/>
    <mergeCell ref="B55:C55"/>
    <mergeCell ref="B31:C31"/>
    <mergeCell ref="B32:C32"/>
    <mergeCell ref="A60:K60"/>
    <mergeCell ref="A61:K61"/>
    <mergeCell ref="A58:K58"/>
    <mergeCell ref="A59:K59"/>
    <mergeCell ref="A3:K3"/>
    <mergeCell ref="A4:K4"/>
  </mergeCells>
  <phoneticPr fontId="0" type="noConversion"/>
  <hyperlinks>
    <hyperlink ref="I12:I14" location="DebtServiceFundsInstru" display="Debt" xr:uid="{00000000-0004-0000-0300-000000000000}"/>
    <hyperlink ref="A6" location="ScheduleAndChangesInstru" display=" Part D–Schedule of revenues, expenditures, and changes in fund balances" xr:uid="{FBF4C1A1-9444-4A0B-AB2B-BA89ECBB2145}"/>
    <hyperlink ref="K14" location="Step6PartsDEInstru" display="Funds" xr:uid="{DC4EA397-16CF-4B62-934B-0E3C808795D1}"/>
    <hyperlink ref="E13:E14" location="GeneralFundInstru" display="General" xr:uid="{8445B753-5078-47C2-A780-0DB1BCD205A3}"/>
    <hyperlink ref="G12:G14" location="CapitalProjectsFundsInstru" display="Capital" xr:uid="{E2BE4164-4E4A-4980-B5BD-43DE5F043BF8}"/>
    <hyperlink ref="A7:K7" location="GovFundTypeInstru" display="              (for governmental fund types)" xr:uid="{56616FB3-06D1-48C8-A12B-AC88BB8749CC}"/>
    <hyperlink ref="A10:G10" location="BasicAccountingInstru" display="Basis of accounting:            Modified accrual" xr:uid="{59E21B6C-8543-453B-BEE6-A42B98B7DB5F}"/>
    <hyperlink ref="A15" location="RevenueInstru" display="Revenues" xr:uid="{FC56AEE8-1A19-47B0-B38E-80529859D8F9}"/>
    <hyperlink ref="A23:B23" location="ChargesForServicesInstru" display="Charges for services" xr:uid="{82C59FE8-8580-4C33-9B11-6A5D2D7C3743}"/>
    <hyperlink ref="A28:B28" location="RevenuesCreditCardIncentivesInstru" display="Credit card incentives" xr:uid="{09564573-D3ED-4B21-B4A0-9B4E71A115CF}"/>
    <hyperlink ref="A29:B29" location="MiscInstru" display="Miscellaneous" xr:uid="{03330A7E-7175-4F99-88B6-C6E4FB503E2E}"/>
    <hyperlink ref="A30:C30" location="OtherRevInstru" display="Other revenues (itemize)" xr:uid="{D463778F-50A1-467C-990C-9D78777AEBDF}"/>
    <hyperlink ref="A34:B34" location="ExpendituresInstru" display="Expenditures" xr:uid="{97C981E5-638B-4E29-9BB9-E2DE03B944CE}"/>
    <hyperlink ref="A36:B36" location="EmployeeBenefitsInstru" display="Employee benefits" xr:uid="{767C8D03-D289-4581-A9CD-CCC505E2A220}"/>
    <hyperlink ref="A37:B37" location="AdministrationInstru" display="Administration" xr:uid="{F3B88EFE-DBFC-48CF-9E4A-76B5CE417D7D}"/>
    <hyperlink ref="A38:B38" location="ProfessionalServicesInstru" display="Professional services" xr:uid="{BF014E4D-37DB-48AA-8A85-4546D842ADE6}"/>
    <hyperlink ref="A39:B39" location="UltAndCommInstru" display="Utilities and communications" xr:uid="{F18641AA-A746-4ADC-8C12-3479B7AA51C1}"/>
    <hyperlink ref="A40:B40" location="InsuranceInstru" display="Insurance" xr:uid="{97F40CAD-AF01-43AD-879B-3D7FEBB5D67F}"/>
    <hyperlink ref="A43:B43" location="CapitalOutlayInstru" display="Capital outlay:" xr:uid="{C4C49B43-847C-4D0B-BE3B-7AD1143D937A}"/>
    <hyperlink ref="B44" location="LandInstru" display="Land" xr:uid="{E5031FF4-30BA-4275-AF33-CD37173FA656}"/>
    <hyperlink ref="B45" location="BuildingInstru" display="Buildings" xr:uid="{B5D75AA1-AC86-4B63-94A5-C19F8FBD760D}"/>
    <hyperlink ref="B46:C46" location="ImprovementsOtherThanBuildingsInstru" display="Improvements other than buildings" xr:uid="{D6B435A9-8C59-4B73-8C46-768DCE3BCD82}"/>
    <hyperlink ref="B47" location="OutlayMachineryAndEquipInstru" display="Machinery and equipment" xr:uid="{93CF282A-3918-4161-89AF-569209A0DA25}"/>
    <hyperlink ref="B48" location="OutlayCIPinstru" display="Construction in progress" xr:uid="{135719C7-280E-41C2-A45B-F34A565A9E84}"/>
    <hyperlink ref="B50" location="PrincipalRetirementInstru" display="Principal retirement" xr:uid="{19C76576-5E7C-4C6E-B2DC-7B1D0D909168}"/>
    <hyperlink ref="B51:C51" location="InterestAndFiscalChargesInstru" display="Interest and fiscal charges" xr:uid="{30CD5A0E-6561-4F01-977F-95438B813EB9}"/>
    <hyperlink ref="A52:B52" location="MiscellaneousInstru" display="Miscellaneous" xr:uid="{08089FAB-AF4E-490E-87E7-0222494B5A83}"/>
    <hyperlink ref="A71:B72" location="OtherFinancialSourcesUsesTransferInOutInstru" display="Transfers-in" xr:uid="{1AC29B9E-AEC3-4A5B-989C-CD7A8AC01CBC}"/>
    <hyperlink ref="A6:K6" location="ScheduleAndChangesInstru" display=" Part D–Schedule of revenues, expenditures, and changes in fund balances" xr:uid="{AC7D3502-F8B4-4C8F-8AF7-85CB37B056B7}"/>
    <hyperlink ref="A85:B85" location="EndingFundBalanceInstru" display="Ending fund balance—" xr:uid="{FDCC2FA6-3237-46AF-ADDF-B3B5074FBBC2}"/>
    <hyperlink ref="A83:B83" location="BeginningFundBalanceInstru" display="Beginning fund balance—" xr:uid="{5F41B434-BA01-4AD6-B668-A6A060FB152E}"/>
    <hyperlink ref="A79:C81" location="ExcessOfRevenuesAndOtherSourcesOverUnderExpendituresAndOtherUsesInstru" display="Excess of revenues and other sources " xr:uid="{4E17F249-7D9A-4B71-A2AB-E1830C6A7F6A}"/>
    <hyperlink ref="A75:C75" location="CapitalLeaseAgreementsInstru" display="Capital lease agreements" xr:uid="{0868221A-961A-470D-B137-BE336C14B549}"/>
    <hyperlink ref="A70:C70" location="OtherFinancialSourcesUsesInstru" display="Other financing sources (uses)" xr:uid="{F3AEB680-2B02-4FBD-B0AC-DCFAEFE938E3}"/>
    <hyperlink ref="A67:B68" location="ExcessOfRevenuesOverUnderExpendituresInstru" display="Excess of revenues over " xr:uid="{64B0CA74-4979-47D2-BB31-E926CE3FEC08}"/>
    <hyperlink ref="A53:C53" location="OtherExpendituresInstru" display="Other expenditures (itemize)" xr:uid="{38F01361-0A38-42C8-826D-4158EAF14A9E}"/>
    <hyperlink ref="B48:C48" location="CIPInstru" display="Construction in progress" xr:uid="{5C36F23B-AECB-447F-A761-4476771BC0A8}"/>
    <hyperlink ref="B47:C47" location="MachineryAndEquipmentInstru" display="Machinery and equipment" xr:uid="{1C63C390-10BB-4C00-B68D-AB959B7346D2}"/>
    <hyperlink ref="A39:C39" location="UtilitiesAndCommunicationInstru" display="Utilities and communications" xr:uid="{F38B5D03-D5B3-48CC-9A36-F138039118D9}"/>
    <hyperlink ref="A30:B30" location="OtherRevenuesInstru" display="Other revenues (itemize)" xr:uid="{E4B3C752-48B7-4A8A-863A-3F1B495AB027}"/>
    <hyperlink ref="A15:B15" location="RevenuesInstru" display="Revenues" xr:uid="{8E5CA42F-656E-4C18-8078-FA3B4E18BD32}"/>
    <hyperlink ref="A10:B10" location="PartDBasisOfAccountingInstru" display="Basis of accounting:            Modified accrual" xr:uid="{21425649-601E-42DD-B42F-3D09E3C0A1BC}"/>
    <hyperlink ref="A6:K7" location="PartDInstru" display=" Part D–Schedule of revenues, expenditures, and changes in fund balances" xr:uid="{96CB1B3E-8927-4D1D-A082-8A764BF39070}"/>
    <hyperlink ref="A29" location="DRevMisc" display="Miscellaneous" xr:uid="{D1BF9806-D189-478F-B9CC-E032D2243917}"/>
    <hyperlink ref="A76" location="CapitalLeaseAgreementsInstru" display="Capital lease agreements" xr:uid="{E3CBFDCF-FAFE-4E60-8A0A-E9A456BA0717}"/>
    <hyperlink ref="A76:D76" location="SBITAsInstru" display="Subscription-based information technology arrangements" xr:uid="{BC798BA2-0679-42E3-893E-375BC6459778}"/>
  </hyperlinks>
  <pageMargins left="0.5" right="0.5" top="0.5" bottom="0.5" header="0.22" footer="0.25"/>
  <pageSetup scale="86" orientation="portrait" r:id="rId2"/>
  <headerFooter differentFirst="1" alignWithMargins="0"/>
  <rowBreaks count="1" manualBreakCount="1">
    <brk id="5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5</xdr:col>
                    <xdr:colOff>0</xdr:colOff>
                    <xdr:row>9</xdr:row>
                    <xdr:rowOff>0</xdr:rowOff>
                  </from>
                  <to>
                    <xdr:col>5</xdr:col>
                    <xdr:colOff>0</xdr:colOff>
                    <xdr:row>11</xdr:row>
                    <xdr:rowOff>31750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0</xdr:colOff>
                    <xdr:row>9</xdr:row>
                    <xdr:rowOff>0</xdr:rowOff>
                  </from>
                  <to>
                    <xdr:col>7</xdr:col>
                    <xdr:colOff>0</xdr:colOff>
                    <xdr:row>10</xdr:row>
                    <xdr:rowOff>31750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xdr:col>
                    <xdr:colOff>469900</xdr:colOff>
                    <xdr:row>8</xdr:row>
                    <xdr:rowOff>31750</xdr:rowOff>
                  </from>
                  <to>
                    <xdr:col>4</xdr:col>
                    <xdr:colOff>0</xdr:colOff>
                    <xdr:row>11</xdr:row>
                    <xdr:rowOff>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6</xdr:col>
                    <xdr:colOff>374650</xdr:colOff>
                    <xdr:row>8</xdr:row>
                    <xdr:rowOff>0</xdr:rowOff>
                  </from>
                  <to>
                    <xdr:col>6</xdr:col>
                    <xdr:colOff>527050</xdr:colOff>
                    <xdr:row>10</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showGridLines="0" showZeros="0" view="pageLayout" zoomScaleNormal="100" workbookViewId="0">
      <selection activeCell="H11" sqref="H11"/>
    </sheetView>
  </sheetViews>
  <sheetFormatPr defaultColWidth="9.296875" defaultRowHeight="13" x14ac:dyDescent="0.3"/>
  <cols>
    <col min="1" max="1" width="27" style="9" customWidth="1"/>
    <col min="2" max="2" width="15.69921875" style="5" customWidth="1"/>
    <col min="3" max="3" width="8.296875" style="5" customWidth="1"/>
    <col min="4" max="4" width="15.796875" style="34" customWidth="1"/>
    <col min="5" max="5" width="3.19921875" style="5" customWidth="1"/>
    <col min="6" max="6" width="15.796875" style="34" customWidth="1"/>
    <col min="7" max="7" width="2.796875" style="5" customWidth="1"/>
    <col min="8" max="8" width="15.796875" style="34" customWidth="1"/>
    <col min="9" max="16384" width="9.296875" style="5"/>
  </cols>
  <sheetData>
    <row r="1" spans="1:8" ht="15" x14ac:dyDescent="0.3">
      <c r="A1" s="123" t="str">
        <f>'Part A'!A1</f>
        <v>___________________ County, Arizona</v>
      </c>
      <c r="B1" s="123"/>
      <c r="C1" s="123"/>
      <c r="D1" s="123"/>
      <c r="E1" s="123"/>
      <c r="F1" s="123"/>
      <c r="G1" s="123"/>
      <c r="H1" s="123"/>
    </row>
    <row r="2" spans="1:8" ht="15.5" x14ac:dyDescent="0.35">
      <c r="A2" s="123" t="str">
        <f>'Part A'!A2</f>
        <v>__________________________________ District</v>
      </c>
      <c r="B2" s="141"/>
      <c r="C2" s="141"/>
      <c r="D2" s="141"/>
      <c r="E2" s="141"/>
      <c r="F2" s="141"/>
      <c r="G2" s="141"/>
      <c r="H2" s="141"/>
    </row>
    <row r="3" spans="1:8" ht="15" customHeight="1" x14ac:dyDescent="0.3">
      <c r="A3" s="140" t="s">
        <v>2</v>
      </c>
      <c r="B3" s="140"/>
      <c r="C3" s="140"/>
      <c r="D3" s="140"/>
      <c r="E3" s="140"/>
      <c r="F3" s="140"/>
      <c r="G3" s="140"/>
      <c r="H3" s="140"/>
    </row>
    <row r="4" spans="1:8" ht="15.5" x14ac:dyDescent="0.35">
      <c r="A4" s="123" t="str">
        <f>'Part A'!A4</f>
        <v>Year Ended__________</v>
      </c>
      <c r="B4" s="141"/>
      <c r="C4" s="141"/>
      <c r="D4" s="141"/>
      <c r="E4" s="141"/>
      <c r="F4" s="141"/>
      <c r="G4" s="141"/>
      <c r="H4" s="141"/>
    </row>
    <row r="5" spans="1:8" ht="15.75" customHeight="1" x14ac:dyDescent="0.35">
      <c r="A5" s="25"/>
      <c r="B5" s="3"/>
      <c r="C5" s="3"/>
      <c r="D5" s="31"/>
      <c r="E5" s="3"/>
      <c r="F5" s="31"/>
      <c r="G5" s="3"/>
      <c r="H5" s="31"/>
    </row>
    <row r="6" spans="1:8" ht="13.5" customHeight="1" x14ac:dyDescent="0.3">
      <c r="A6" s="72" t="s">
        <v>88</v>
      </c>
      <c r="B6" s="71"/>
      <c r="C6" s="71"/>
      <c r="D6" s="71"/>
      <c r="E6" s="71"/>
      <c r="F6" s="71"/>
      <c r="G6" s="71"/>
      <c r="H6" s="71"/>
    </row>
    <row r="7" spans="1:8" ht="13.5" customHeight="1" x14ac:dyDescent="0.35">
      <c r="A7" s="11" t="s">
        <v>89</v>
      </c>
      <c r="B7" s="12"/>
      <c r="C7" s="12"/>
      <c r="D7" s="40"/>
      <c r="E7" s="41"/>
      <c r="F7" s="40"/>
      <c r="G7" s="41"/>
      <c r="H7" s="40"/>
    </row>
    <row r="8" spans="1:8" ht="9.75" customHeight="1" x14ac:dyDescent="0.35">
      <c r="A8" s="2"/>
      <c r="B8" s="1"/>
      <c r="C8" s="1"/>
      <c r="D8" s="32"/>
      <c r="E8" s="1"/>
      <c r="F8" s="32"/>
      <c r="G8" s="1"/>
      <c r="H8" s="32"/>
    </row>
    <row r="9" spans="1:8" s="9" customFormat="1" ht="15" x14ac:dyDescent="0.3">
      <c r="A9" s="72" t="s">
        <v>90</v>
      </c>
      <c r="B9" s="72" t="s">
        <v>91</v>
      </c>
      <c r="C9" s="68"/>
      <c r="D9" s="72" t="s">
        <v>23</v>
      </c>
      <c r="E9" s="2"/>
      <c r="F9" s="33"/>
      <c r="G9" s="2"/>
      <c r="H9" s="33"/>
    </row>
    <row r="10" spans="1:8" s="9" customFormat="1" ht="6.65" customHeight="1" thickBot="1" x14ac:dyDescent="0.35">
      <c r="A10" s="2"/>
      <c r="B10" s="2"/>
      <c r="C10" s="2"/>
      <c r="D10" s="33"/>
      <c r="E10" s="2"/>
      <c r="F10" s="33"/>
      <c r="G10" s="2"/>
      <c r="H10" s="33"/>
    </row>
    <row r="11" spans="1:8" ht="13.5" customHeight="1" x14ac:dyDescent="0.3">
      <c r="B11" s="81"/>
      <c r="C11" s="81"/>
      <c r="D11" s="111" t="s">
        <v>92</v>
      </c>
      <c r="E11" s="82"/>
      <c r="F11" s="111" t="s">
        <v>93</v>
      </c>
      <c r="G11" s="81"/>
      <c r="H11" s="36">
        <v>0</v>
      </c>
    </row>
    <row r="12" spans="1:8" ht="12" customHeight="1" thickBot="1" x14ac:dyDescent="0.35">
      <c r="B12" s="81"/>
      <c r="C12" s="81"/>
      <c r="D12" s="112" t="s">
        <v>30</v>
      </c>
      <c r="E12" s="82"/>
      <c r="F12" s="112" t="s">
        <v>30</v>
      </c>
      <c r="G12" s="82"/>
      <c r="H12" s="75" t="s">
        <v>30</v>
      </c>
    </row>
    <row r="13" spans="1:8" x14ac:dyDescent="0.3">
      <c r="A13" s="105" t="s">
        <v>94</v>
      </c>
      <c r="B13" s="81"/>
      <c r="C13" s="81"/>
      <c r="D13" s="83"/>
      <c r="E13" s="81"/>
      <c r="F13" s="83"/>
      <c r="G13" s="81"/>
      <c r="H13" s="83"/>
    </row>
    <row r="14" spans="1:8" x14ac:dyDescent="0.3">
      <c r="A14" s="70" t="s">
        <v>40</v>
      </c>
      <c r="B14" s="81"/>
      <c r="C14" s="81"/>
      <c r="D14" s="84"/>
      <c r="E14" s="81"/>
      <c r="F14" s="95"/>
      <c r="G14" s="81"/>
      <c r="H14" s="84"/>
    </row>
    <row r="15" spans="1:8" x14ac:dyDescent="0.3">
      <c r="A15" s="70" t="s">
        <v>95</v>
      </c>
      <c r="B15" s="81"/>
      <c r="C15" s="81"/>
      <c r="D15" s="96"/>
      <c r="E15" s="81"/>
      <c r="F15" s="85"/>
      <c r="G15" s="81"/>
      <c r="H15" s="85"/>
    </row>
    <row r="16" spans="1:8" x14ac:dyDescent="0.3">
      <c r="A16" s="70" t="s">
        <v>96</v>
      </c>
      <c r="B16" s="81"/>
      <c r="C16" s="81"/>
      <c r="D16" s="97"/>
      <c r="E16" s="81"/>
      <c r="F16" s="85"/>
      <c r="G16" s="81"/>
      <c r="H16" s="84"/>
    </row>
    <row r="17" spans="1:8" x14ac:dyDescent="0.3">
      <c r="A17" s="70" t="s">
        <v>97</v>
      </c>
      <c r="B17" s="81"/>
      <c r="C17" s="81"/>
      <c r="D17" s="95"/>
      <c r="E17" s="81"/>
      <c r="F17" s="85"/>
      <c r="G17" s="81"/>
      <c r="H17" s="85"/>
    </row>
    <row r="18" spans="1:8" x14ac:dyDescent="0.3">
      <c r="A18" s="70" t="s">
        <v>45</v>
      </c>
      <c r="B18" s="81"/>
      <c r="C18" s="81"/>
      <c r="D18" s="85"/>
      <c r="E18" s="81"/>
      <c r="F18" s="85"/>
      <c r="G18" s="81"/>
      <c r="H18" s="85"/>
    </row>
    <row r="19" spans="1:8" ht="12.75" customHeight="1" x14ac:dyDescent="0.3">
      <c r="A19" s="9" t="s">
        <v>98</v>
      </c>
      <c r="B19" s="81"/>
      <c r="C19" s="81"/>
      <c r="D19" s="98">
        <f>D14+D18</f>
        <v>0</v>
      </c>
      <c r="E19" s="90"/>
      <c r="F19" s="89">
        <f>SUM(F15:F18)</f>
        <v>0</v>
      </c>
      <c r="G19" s="90"/>
      <c r="H19" s="89">
        <f>SUM(H14:H18)</f>
        <v>0</v>
      </c>
    </row>
    <row r="20" spans="1:8" ht="11.15" customHeight="1" x14ac:dyDescent="0.3">
      <c r="B20" s="81"/>
      <c r="C20" s="81"/>
      <c r="D20" s="83"/>
      <c r="E20" s="81"/>
      <c r="F20" s="83"/>
      <c r="G20" s="81"/>
      <c r="H20" s="83"/>
    </row>
    <row r="21" spans="1:8" ht="12.75" customHeight="1" x14ac:dyDescent="0.3">
      <c r="A21" s="104" t="s">
        <v>99</v>
      </c>
      <c r="B21" s="81"/>
      <c r="C21" s="81"/>
      <c r="D21" s="83"/>
      <c r="E21" s="81"/>
      <c r="F21" s="83"/>
      <c r="G21" s="81"/>
      <c r="H21" s="83"/>
    </row>
    <row r="22" spans="1:8" x14ac:dyDescent="0.3">
      <c r="A22" s="9" t="s">
        <v>50</v>
      </c>
      <c r="B22" s="81"/>
      <c r="C22" s="81"/>
      <c r="D22" s="84"/>
      <c r="E22" s="81"/>
      <c r="F22" s="84"/>
      <c r="G22" s="81"/>
      <c r="H22" s="84"/>
    </row>
    <row r="23" spans="1:8" x14ac:dyDescent="0.3">
      <c r="A23" s="9" t="s">
        <v>51</v>
      </c>
      <c r="B23" s="81"/>
      <c r="C23" s="81"/>
      <c r="D23" s="85"/>
      <c r="E23" s="81"/>
      <c r="F23" s="85"/>
      <c r="G23" s="81"/>
      <c r="H23" s="85"/>
    </row>
    <row r="24" spans="1:8" x14ac:dyDescent="0.3">
      <c r="A24" s="9" t="s">
        <v>52</v>
      </c>
      <c r="B24" s="81"/>
      <c r="C24" s="81"/>
      <c r="D24" s="85"/>
      <c r="E24" s="81"/>
      <c r="F24" s="85"/>
      <c r="G24" s="81"/>
      <c r="H24" s="85"/>
    </row>
    <row r="25" spans="1:8" x14ac:dyDescent="0.3">
      <c r="A25" s="9" t="s">
        <v>53</v>
      </c>
      <c r="B25" s="81"/>
      <c r="C25" s="81"/>
      <c r="D25" s="85"/>
      <c r="E25" s="81"/>
      <c r="F25" s="85"/>
      <c r="G25" s="81"/>
      <c r="H25" s="85"/>
    </row>
    <row r="26" spans="1:8" x14ac:dyDescent="0.3">
      <c r="A26" s="9" t="s">
        <v>54</v>
      </c>
      <c r="B26" s="81"/>
      <c r="C26" s="81"/>
      <c r="D26" s="85"/>
      <c r="E26" s="81"/>
      <c r="F26" s="85"/>
      <c r="G26" s="81"/>
      <c r="H26" s="85"/>
    </row>
    <row r="27" spans="1:8" x14ac:dyDescent="0.3">
      <c r="A27" s="9" t="s">
        <v>55</v>
      </c>
      <c r="B27" s="81"/>
      <c r="C27" s="81"/>
      <c r="D27" s="85"/>
      <c r="E27" s="81"/>
      <c r="F27" s="85"/>
      <c r="G27" s="81"/>
      <c r="H27" s="85"/>
    </row>
    <row r="28" spans="1:8" x14ac:dyDescent="0.3">
      <c r="A28" s="9" t="s">
        <v>56</v>
      </c>
      <c r="B28" s="81"/>
      <c r="C28" s="81"/>
      <c r="D28" s="84"/>
      <c r="E28" s="81"/>
      <c r="F28" s="85"/>
      <c r="G28" s="81"/>
      <c r="H28" s="85"/>
    </row>
    <row r="29" spans="1:8" x14ac:dyDescent="0.3">
      <c r="A29" s="71" t="s">
        <v>100</v>
      </c>
      <c r="B29" s="71"/>
      <c r="C29" s="81"/>
      <c r="D29" s="85"/>
      <c r="E29" s="81"/>
      <c r="F29" s="97"/>
      <c r="G29" s="81"/>
      <c r="H29" s="85"/>
    </row>
    <row r="30" spans="1:8" x14ac:dyDescent="0.3">
      <c r="A30" s="70" t="s">
        <v>101</v>
      </c>
      <c r="B30" s="81"/>
      <c r="C30" s="81"/>
      <c r="D30" s="84"/>
      <c r="E30" s="81"/>
      <c r="F30" s="85"/>
      <c r="G30" s="81"/>
      <c r="H30" s="85"/>
    </row>
    <row r="31" spans="1:8" x14ac:dyDescent="0.3">
      <c r="A31" s="70" t="s">
        <v>102</v>
      </c>
      <c r="B31" s="81"/>
      <c r="C31" s="81"/>
      <c r="D31" s="95"/>
      <c r="E31" s="81"/>
      <c r="F31" s="85"/>
      <c r="G31" s="81"/>
      <c r="H31" s="85"/>
    </row>
    <row r="32" spans="1:8" x14ac:dyDescent="0.3">
      <c r="A32" s="70" t="s">
        <v>103</v>
      </c>
      <c r="B32" s="81"/>
      <c r="C32" s="81"/>
      <c r="D32" s="97"/>
      <c r="E32" s="81"/>
      <c r="F32" s="85"/>
      <c r="G32" s="81"/>
      <c r="H32" s="85"/>
    </row>
    <row r="33" spans="1:8" x14ac:dyDescent="0.3">
      <c r="A33" s="70" t="s">
        <v>45</v>
      </c>
      <c r="B33" s="81"/>
      <c r="C33" s="81"/>
      <c r="D33" s="85"/>
      <c r="E33" s="81"/>
      <c r="F33" s="85"/>
      <c r="G33" s="81"/>
      <c r="H33" s="84"/>
    </row>
    <row r="34" spans="1:8" x14ac:dyDescent="0.3">
      <c r="A34" s="9" t="s">
        <v>104</v>
      </c>
      <c r="B34" s="81"/>
      <c r="C34" s="81"/>
      <c r="D34" s="93">
        <f>SUM(D22:D33)</f>
        <v>0</v>
      </c>
      <c r="E34" s="81"/>
      <c r="F34" s="88">
        <f>SUM(F22:F33)</f>
        <v>0</v>
      </c>
      <c r="G34" s="81"/>
      <c r="H34" s="88">
        <f>SUM(H22:H33)</f>
        <v>0</v>
      </c>
    </row>
    <row r="35" spans="1:8" x14ac:dyDescent="0.3">
      <c r="A35" s="70" t="s">
        <v>105</v>
      </c>
      <c r="B35" s="81"/>
      <c r="C35" s="81"/>
      <c r="D35" s="88">
        <f>D19-D34</f>
        <v>0</v>
      </c>
      <c r="E35" s="81"/>
      <c r="F35" s="93">
        <f>F19-F34</f>
        <v>0</v>
      </c>
      <c r="G35" s="81"/>
      <c r="H35" s="88">
        <f>H19-H34</f>
        <v>0</v>
      </c>
    </row>
    <row r="36" spans="1:8" ht="11.15" customHeight="1" x14ac:dyDescent="0.3">
      <c r="B36" s="81"/>
      <c r="C36" s="81"/>
      <c r="D36" s="83"/>
      <c r="E36" s="81"/>
      <c r="F36" s="83"/>
      <c r="G36" s="81"/>
      <c r="H36" s="83"/>
    </row>
    <row r="37" spans="1:8" ht="12.75" customHeight="1" x14ac:dyDescent="0.3">
      <c r="A37" s="106" t="s">
        <v>106</v>
      </c>
      <c r="B37" s="71"/>
      <c r="C37" s="81"/>
      <c r="D37" s="83"/>
      <c r="E37" s="81"/>
      <c r="F37" s="83"/>
      <c r="G37" s="81"/>
      <c r="H37" s="83"/>
    </row>
    <row r="38" spans="1:8" ht="12.75" customHeight="1" x14ac:dyDescent="0.3">
      <c r="A38" s="9" t="s">
        <v>107</v>
      </c>
      <c r="B38" s="81"/>
      <c r="C38" s="81"/>
      <c r="D38" s="84"/>
      <c r="E38" s="81"/>
      <c r="F38" s="84"/>
      <c r="G38" s="81"/>
      <c r="H38" s="84"/>
    </row>
    <row r="39" spans="1:8" x14ac:dyDescent="0.3">
      <c r="A39" s="70" t="s">
        <v>108</v>
      </c>
      <c r="B39" s="81"/>
      <c r="C39" s="81"/>
      <c r="D39" s="85"/>
      <c r="E39" s="81"/>
      <c r="F39" s="97"/>
      <c r="G39" s="81"/>
      <c r="H39" s="85"/>
    </row>
    <row r="40" spans="1:8" x14ac:dyDescent="0.3">
      <c r="A40" s="70" t="s">
        <v>44</v>
      </c>
      <c r="B40" s="81"/>
      <c r="C40" s="81"/>
      <c r="D40" s="85"/>
      <c r="E40" s="81"/>
      <c r="F40" s="85"/>
      <c r="G40" s="81"/>
      <c r="H40" s="85"/>
    </row>
    <row r="41" spans="1:8" x14ac:dyDescent="0.3">
      <c r="A41" s="9" t="s">
        <v>109</v>
      </c>
      <c r="B41" s="81"/>
      <c r="C41" s="81"/>
      <c r="D41" s="85"/>
      <c r="E41" s="81"/>
      <c r="F41" s="97"/>
      <c r="G41" s="81"/>
      <c r="H41" s="85"/>
    </row>
    <row r="42" spans="1:8" x14ac:dyDescent="0.3">
      <c r="A42" s="71" t="s">
        <v>110</v>
      </c>
      <c r="B42" s="71"/>
      <c r="C42" s="81"/>
      <c r="D42" s="85"/>
      <c r="E42" s="81"/>
      <c r="F42" s="84"/>
      <c r="G42" s="81"/>
      <c r="H42" s="84"/>
    </row>
    <row r="43" spans="1:8" x14ac:dyDescent="0.3">
      <c r="A43" s="9" t="s">
        <v>111</v>
      </c>
      <c r="B43" s="81"/>
      <c r="C43" s="81"/>
      <c r="D43" s="88">
        <f>D38+D39+D40-ABS(D41)+D42</f>
        <v>0</v>
      </c>
      <c r="E43" s="83"/>
      <c r="F43" s="88">
        <f>F38+F39+F40-ABS(F41)+F42</f>
        <v>0</v>
      </c>
      <c r="G43" s="83"/>
      <c r="H43" s="88">
        <f>H38+H39+H40-ABS(H41)+H42</f>
        <v>0</v>
      </c>
    </row>
    <row r="44" spans="1:8" x14ac:dyDescent="0.3">
      <c r="A44" s="68" t="s">
        <v>112</v>
      </c>
      <c r="B44" s="67"/>
      <c r="C44" s="67"/>
      <c r="D44" s="88">
        <f>D35+D43</f>
        <v>0</v>
      </c>
      <c r="E44" s="81"/>
      <c r="F44" s="88">
        <f>F35+F43</f>
        <v>0</v>
      </c>
      <c r="G44" s="81"/>
      <c r="H44" s="88">
        <f>H35+H43</f>
        <v>0</v>
      </c>
    </row>
    <row r="45" spans="1:8" ht="10.5" customHeight="1" x14ac:dyDescent="0.3">
      <c r="B45" s="81"/>
      <c r="C45" s="81"/>
      <c r="D45" s="83"/>
      <c r="E45" s="81"/>
      <c r="F45" s="83"/>
      <c r="G45" s="81"/>
      <c r="H45" s="83"/>
    </row>
    <row r="46" spans="1:8" ht="12.75" customHeight="1" x14ac:dyDescent="0.3">
      <c r="A46" s="70" t="s">
        <v>113</v>
      </c>
      <c r="B46" s="81"/>
      <c r="C46" s="81"/>
      <c r="D46" s="84"/>
      <c r="E46" s="81"/>
      <c r="F46" s="84"/>
      <c r="G46" s="81"/>
      <c r="H46" s="84"/>
    </row>
    <row r="47" spans="1:8" ht="12.75" customHeight="1" x14ac:dyDescent="0.3">
      <c r="A47" s="70" t="s">
        <v>76</v>
      </c>
      <c r="B47" s="81"/>
      <c r="C47" s="81"/>
      <c r="D47" s="85"/>
      <c r="E47" s="81"/>
      <c r="F47" s="85"/>
      <c r="G47" s="81"/>
      <c r="H47" s="85"/>
    </row>
    <row r="48" spans="1:8" ht="12.75" customHeight="1" x14ac:dyDescent="0.3">
      <c r="A48" s="70" t="s">
        <v>77</v>
      </c>
      <c r="B48" s="81"/>
      <c r="C48" s="81"/>
      <c r="D48" s="84"/>
      <c r="E48" s="81"/>
      <c r="F48" s="84"/>
      <c r="G48" s="81"/>
      <c r="H48" s="84"/>
    </row>
    <row r="49" spans="1:8" ht="10.5" customHeight="1" x14ac:dyDescent="0.3">
      <c r="B49" s="81"/>
      <c r="C49" s="81"/>
      <c r="D49" s="83"/>
      <c r="E49" s="81"/>
      <c r="F49" s="83"/>
      <c r="G49" s="81"/>
      <c r="H49" s="83"/>
    </row>
    <row r="50" spans="1:8" ht="12.75" customHeight="1" x14ac:dyDescent="0.3">
      <c r="A50" s="70" t="s">
        <v>114</v>
      </c>
      <c r="B50" s="81"/>
      <c r="C50" s="81"/>
      <c r="D50" s="93">
        <f>D44+D46+D47-ABS(D48)</f>
        <v>0</v>
      </c>
      <c r="E50" s="83"/>
      <c r="F50" s="93">
        <f>F44+F46+F47-ABS(F48)</f>
        <v>0</v>
      </c>
      <c r="G50" s="83"/>
      <c r="H50" s="93">
        <f>H44+H46+H47-ABS(H48)</f>
        <v>0</v>
      </c>
    </row>
    <row r="51" spans="1:8" ht="12.75" customHeight="1" x14ac:dyDescent="0.3">
      <c r="B51" s="81"/>
      <c r="C51" s="81"/>
      <c r="D51" s="83"/>
      <c r="E51" s="83"/>
      <c r="F51" s="83"/>
      <c r="G51" s="83"/>
      <c r="H51" s="83"/>
    </row>
    <row r="52" spans="1:8" ht="17.25" customHeight="1" x14ac:dyDescent="0.3">
      <c r="A52" s="70" t="s">
        <v>115</v>
      </c>
      <c r="B52" s="99" t="s">
        <v>116</v>
      </c>
      <c r="C52" s="81"/>
      <c r="D52" s="84"/>
      <c r="E52" s="81"/>
      <c r="F52" s="84"/>
      <c r="G52" s="81"/>
      <c r="H52" s="84"/>
    </row>
    <row r="53" spans="1:8" ht="17.25" customHeight="1" thickBot="1" x14ac:dyDescent="0.35">
      <c r="A53" s="70" t="s">
        <v>117</v>
      </c>
      <c r="B53" s="99" t="s">
        <v>116</v>
      </c>
      <c r="C53" s="81"/>
      <c r="D53" s="94">
        <f>D50+D52</f>
        <v>0</v>
      </c>
      <c r="E53" s="81"/>
      <c r="F53" s="94">
        <f>F50+F52</f>
        <v>0</v>
      </c>
      <c r="G53" s="81"/>
      <c r="H53" s="94">
        <f>H50+H52</f>
        <v>0</v>
      </c>
    </row>
    <row r="54" spans="1:8" ht="12.75" customHeight="1" thickTop="1" x14ac:dyDescent="0.3">
      <c r="B54" s="81"/>
      <c r="C54" s="81"/>
      <c r="D54" s="83"/>
      <c r="E54" s="81"/>
      <c r="F54" s="83"/>
      <c r="G54" s="81"/>
      <c r="H54" s="83"/>
    </row>
  </sheetData>
  <sheetProtection sheet="1" formatCells="0" formatColumns="0" formatRows="0"/>
  <customSheetViews>
    <customSheetView guid="{936E4978-A080-40F3-BABE-F41DFBEF9627}" showGridLines="0" zeroValues="0" hiddenRows="1">
      <selection activeCell="D15" sqref="D15"/>
      <pageMargins left="0" right="0" top="0" bottom="0" header="0" footer="0"/>
      <pageSetup orientation="portrait" horizontalDpi="4294967292" r:id="rId1"/>
      <headerFooter alignWithMargins="0">
        <oddFooter>&amp;L&amp;12 9/09&amp;R&amp;12Page 5 of 5</oddFooter>
      </headerFooter>
    </customSheetView>
  </customSheetViews>
  <mergeCells count="4">
    <mergeCell ref="A3:H3"/>
    <mergeCell ref="A4:H4"/>
    <mergeCell ref="A1:H1"/>
    <mergeCell ref="A2:H2"/>
  </mergeCells>
  <phoneticPr fontId="0" type="noConversion"/>
  <hyperlinks>
    <hyperlink ref="D11:D12" location="EnterpriseFundsInstru" display="Enterprise" xr:uid="{BCE7DCEB-0849-46C8-8879-BA8F48875102}"/>
    <hyperlink ref="F11:F12" location="PensionTrustFundsInstru" display="Pension Trust" xr:uid="{4122B598-54C3-4C5A-A883-85ACD9F2CFF2}"/>
    <hyperlink ref="A13" location="OperatingRevenuesInstru" display="Operating revenues" xr:uid="{95A11896-55D8-4956-933A-1B90FBBAF582}"/>
    <hyperlink ref="A14" location="OperatingRevenuesChargesForServicesInstru" display="Charges for services" xr:uid="{C80EF745-5E23-4111-A34E-F9A30F3A3D70}"/>
    <hyperlink ref="A15" location="OperatingRevenuesEmployerContributionsInstru" display="Employer contributions" xr:uid="{38CBD8C9-27C3-4C85-ADBC-69665E36171A}"/>
    <hyperlink ref="A16" location="OperatingRevenuesEmployeeContributionsInstru" display="Employee contributions" xr:uid="{236C1646-5F8B-4CCB-91F5-8A66B07E0D78}"/>
    <hyperlink ref="A17" location="OperatingRevenuesInvestmentIncomeInstru" display="Investment income" xr:uid="{C7C901BA-E913-4FA5-AE59-33467C53CB2F}"/>
    <hyperlink ref="A18" location="OperatingRevenuesMiscellaneousInstru" display="Miscellaneous" xr:uid="{1C29EA69-96EB-4E61-8D6E-36E034C5468F}"/>
    <hyperlink ref="A21" location="OperatingExpensesInstru" display="Operating expenses" xr:uid="{F157212D-032C-4394-8D7C-64A692DDF4B7}"/>
    <hyperlink ref="A30" location="OperatingExpensesDepreciationInstru" display="Depreciation" xr:uid="{237C82C4-1191-4EA5-9C14-7A48561F5167}"/>
    <hyperlink ref="A31" location="OperatingExpensesBenefitsInstru" display="Benefits" xr:uid="{B1BC665E-2681-4C42-9B82-A0118236A737}"/>
    <hyperlink ref="A32" location="OperatingExpensesRefundsInstru" display="Refunds" xr:uid="{ED81C37F-77EB-4B9F-99A3-E177CD6FF3DC}"/>
    <hyperlink ref="A33" location="OperatingExpensesMiscellaneousInstru" display="Miscellaneous" xr:uid="{7EFE3545-E563-476F-AA6C-6EDCE39CA80D}"/>
    <hyperlink ref="A35" location="OperatingIncomeLossInstru" display="          Operating income (loss)" xr:uid="{333BB76D-F56A-474D-AD88-E9555F19C641}"/>
    <hyperlink ref="A39" location="InterestRevenueInstru" display="Interest revenue" xr:uid="{E1B7E093-BC3E-4571-BD7E-E6CFC1ED636E}"/>
    <hyperlink ref="A40" location="CreditCardIncentivesInstru" display="Credit card incentives" xr:uid="{8A322350-B35E-467F-8225-68AA25C36A4E}"/>
    <hyperlink ref="A46" location="CapitalContribInstru" display="Capital contributions" xr:uid="{A32243FD-737B-4759-8A40-54D7C7DAC926}"/>
    <hyperlink ref="A47:A48" location="TransferInOutInstru" display="Transfers-in" xr:uid="{70A840B1-60DC-477F-9182-62F067169FA8}"/>
    <hyperlink ref="A50" location="NetIncomeLossInstru" display="          Net income (loss)" xr:uid="{9B11DECD-EB2E-4E49-A78D-625C84939849}"/>
    <hyperlink ref="A52" location="BeginningFundNetPosInstru" display="Beginning fund net position—" xr:uid="{5CE83B72-2D51-45C0-B9A1-F853C4EFE96F}"/>
    <hyperlink ref="A53" location="EndingFundNetPosInstru" display="Ending fund net position—" xr:uid="{227200B1-3684-4B9E-9F4F-49D584833169}"/>
    <hyperlink ref="A47" location="TransferInOutInstru" display="Transfers-in" xr:uid="{74652948-96F5-4487-819F-B544E63C85C2}"/>
    <hyperlink ref="A48" location="TransferInOutInstru" display="Transfers-out" xr:uid="{C616699F-643E-4BD9-ACB7-7F7E1F469AC3}"/>
    <hyperlink ref="A44:C44" location="IncomeLossBeforeContributionsAndTransfersInstru" display="          Income (loss) before contributions and transfers" xr:uid="{9B1A8289-9636-4201-9FBF-6CA24CB38293}"/>
    <hyperlink ref="A42:B42" location="GainLossOnDisposalOfCapitalAssetsInstru" display="Gain (loss) on disposal of capital assets" xr:uid="{704A38E2-07B0-4474-9647-07F901E690E0}"/>
    <hyperlink ref="A37:B37" location="NonoperatingRevenuesExpensesInstru" display="Nonoperating revenues (expenses)" xr:uid="{288D3375-2DF7-457C-A279-5F734D1A57FF}"/>
    <hyperlink ref="A29:B29" location="OperatingExpensesLandfillClosureandPostclosureCareCostsInstru" display="Landfill closure and postclosure care costs" xr:uid="{E6D1EE27-5535-4ABD-BE8E-FF84D95B4AB8}"/>
    <hyperlink ref="A9:D9" location="PartEBasisOfAccountingInstru" display="Basis of accounting: " xr:uid="{B99C3E68-0B3A-42C0-A09E-AFF84CF613E6}"/>
    <hyperlink ref="A6:H6" location="PartEInstru" display="Part E–Schedule of revenues, expenses, and changes in fund net position" xr:uid="{173EEBA6-8043-4E32-9773-FD262236BBF8}"/>
  </hyperlinks>
  <pageMargins left="0.56999999999999995" right="0.41" top="0.5" bottom="0.5" header="0.2" footer="0.25"/>
  <pageSetup orientation="portrait" horizontalDpi="1200" verticalDpi="1200" r:id="rId2"/>
  <headerFooter alignWithMargins="0">
    <oddFooter>&amp;L&amp;12Arizona Auditor General&amp;C&amp;12 12/23&amp;R&amp;12Page 5 of 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xdr:col>
                    <xdr:colOff>508000</xdr:colOff>
                    <xdr:row>7</xdr:row>
                    <xdr:rowOff>107950</xdr:rowOff>
                  </from>
                  <to>
                    <xdr:col>1</xdr:col>
                    <xdr:colOff>660400</xdr:colOff>
                    <xdr:row>9</xdr:row>
                    <xdr:rowOff>69850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317500</xdr:colOff>
                    <xdr:row>8</xdr:row>
                    <xdr:rowOff>0</xdr:rowOff>
                  </from>
                  <to>
                    <xdr:col>3</xdr:col>
                    <xdr:colOff>469900</xdr:colOff>
                    <xdr:row>9</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4"/>
  <sheetViews>
    <sheetView view="pageLayout" zoomScaleNormal="100" workbookViewId="0">
      <selection activeCell="C2" sqref="C2:C5"/>
    </sheetView>
  </sheetViews>
  <sheetFormatPr defaultColWidth="10.19921875" defaultRowHeight="12.5" x14ac:dyDescent="0.25"/>
  <cols>
    <col min="1" max="1" width="10.19921875" style="51"/>
    <col min="2" max="2" width="18.296875" style="55" customWidth="1"/>
    <col min="3" max="3" width="92.296875" style="53" customWidth="1"/>
    <col min="4" max="4" width="28" style="51" customWidth="1"/>
    <col min="5" max="16384" width="10.19921875" style="51"/>
  </cols>
  <sheetData>
    <row r="1" spans="1:8" ht="13" x14ac:dyDescent="0.25">
      <c r="A1" s="150"/>
      <c r="B1" s="49" t="s">
        <v>118</v>
      </c>
      <c r="C1" s="50" t="s">
        <v>119</v>
      </c>
      <c r="D1" s="49" t="s">
        <v>120</v>
      </c>
    </row>
    <row r="2" spans="1:8" ht="76.5" customHeight="1" x14ac:dyDescent="0.25">
      <c r="A2" s="150"/>
      <c r="B2" s="149" t="s">
        <v>121</v>
      </c>
      <c r="C2" s="151" t="s">
        <v>122</v>
      </c>
      <c r="D2" s="119" t="s">
        <v>123</v>
      </c>
      <c r="F2" s="52"/>
      <c r="H2" s="52"/>
    </row>
    <row r="3" spans="1:8" ht="75" customHeight="1" x14ac:dyDescent="0.25">
      <c r="A3" s="150"/>
      <c r="B3" s="149"/>
      <c r="C3" s="152"/>
      <c r="D3" s="119" t="s">
        <v>252</v>
      </c>
    </row>
    <row r="4" spans="1:8" ht="76.5" customHeight="1" x14ac:dyDescent="0.25">
      <c r="A4" s="150"/>
      <c r="B4" s="149"/>
      <c r="C4" s="152"/>
      <c r="D4" s="119" t="s">
        <v>253</v>
      </c>
      <c r="F4" s="52"/>
      <c r="H4" s="52"/>
    </row>
    <row r="5" spans="1:8" ht="78" customHeight="1" x14ac:dyDescent="0.25">
      <c r="A5" s="150"/>
      <c r="B5" s="149"/>
      <c r="C5" s="153"/>
      <c r="D5" s="101"/>
      <c r="F5" s="52"/>
      <c r="H5" s="52"/>
    </row>
    <row r="6" spans="1:8" ht="84" customHeight="1" x14ac:dyDescent="0.25">
      <c r="A6" s="57" t="s">
        <v>124</v>
      </c>
      <c r="B6" s="117" t="s">
        <v>125</v>
      </c>
      <c r="C6" s="56" t="s">
        <v>126</v>
      </c>
      <c r="D6" s="100"/>
    </row>
    <row r="7" spans="1:8" ht="42" customHeight="1" x14ac:dyDescent="0.25">
      <c r="A7" s="57" t="s">
        <v>127</v>
      </c>
      <c r="B7" s="117" t="s">
        <v>128</v>
      </c>
      <c r="C7" s="56" t="s">
        <v>129</v>
      </c>
    </row>
    <row r="8" spans="1:8" ht="35.25" customHeight="1" x14ac:dyDescent="0.25">
      <c r="A8" s="57" t="s">
        <v>130</v>
      </c>
      <c r="B8" s="117" t="s">
        <v>131</v>
      </c>
      <c r="C8" s="54" t="s">
        <v>132</v>
      </c>
    </row>
    <row r="9" spans="1:8" ht="78.75" customHeight="1" x14ac:dyDescent="0.25">
      <c r="A9" s="57" t="s">
        <v>133</v>
      </c>
      <c r="B9" s="118" t="s">
        <v>134</v>
      </c>
      <c r="C9" s="65" t="s">
        <v>135</v>
      </c>
    </row>
    <row r="10" spans="1:8" ht="67.5" customHeight="1" x14ac:dyDescent="0.25">
      <c r="A10" s="57" t="s">
        <v>136</v>
      </c>
      <c r="B10" s="148" t="s">
        <v>137</v>
      </c>
      <c r="C10" s="148"/>
    </row>
    <row r="11" spans="1:8" ht="141" customHeight="1" x14ac:dyDescent="0.25">
      <c r="A11" s="59" t="s">
        <v>138</v>
      </c>
      <c r="B11" s="120" t="s">
        <v>139</v>
      </c>
      <c r="C11" s="116" t="s">
        <v>254</v>
      </c>
    </row>
    <row r="12" spans="1:8" ht="36.75" customHeight="1" x14ac:dyDescent="0.25">
      <c r="A12" s="57"/>
      <c r="B12" s="148" t="s">
        <v>140</v>
      </c>
      <c r="C12" s="148"/>
    </row>
    <row r="13" spans="1:8" ht="60" customHeight="1" x14ac:dyDescent="0.25">
      <c r="A13" s="59"/>
      <c r="B13" s="117" t="s">
        <v>141</v>
      </c>
      <c r="C13" s="56" t="s">
        <v>142</v>
      </c>
    </row>
    <row r="14" spans="1:8" ht="60" customHeight="1" x14ac:dyDescent="0.25">
      <c r="A14" s="59"/>
      <c r="B14" s="117" t="s">
        <v>143</v>
      </c>
      <c r="C14" s="56" t="s">
        <v>144</v>
      </c>
    </row>
    <row r="15" spans="1:8" ht="60.65" customHeight="1" x14ac:dyDescent="0.25">
      <c r="A15" s="59"/>
      <c r="B15" s="117" t="s">
        <v>145</v>
      </c>
      <c r="C15" s="56" t="s">
        <v>146</v>
      </c>
    </row>
    <row r="16" spans="1:8" ht="29.25" customHeight="1" x14ac:dyDescent="0.25">
      <c r="A16" s="57"/>
      <c r="B16" s="148" t="s">
        <v>147</v>
      </c>
      <c r="C16" s="148"/>
    </row>
    <row r="17" spans="1:3" ht="84" customHeight="1" x14ac:dyDescent="0.25">
      <c r="A17" s="57"/>
      <c r="B17" s="117" t="s">
        <v>148</v>
      </c>
      <c r="C17" s="65" t="s">
        <v>149</v>
      </c>
    </row>
    <row r="18" spans="1:3" ht="61.5" customHeight="1" x14ac:dyDescent="0.25">
      <c r="A18" s="57"/>
      <c r="B18" s="117" t="s">
        <v>150</v>
      </c>
      <c r="C18" s="65" t="s">
        <v>151</v>
      </c>
    </row>
    <row r="19" spans="1:3" ht="36" customHeight="1" x14ac:dyDescent="0.25">
      <c r="A19" s="60" t="s">
        <v>152</v>
      </c>
      <c r="B19" s="117" t="s">
        <v>153</v>
      </c>
      <c r="C19" s="65" t="s">
        <v>154</v>
      </c>
    </row>
    <row r="20" spans="1:3" ht="85.5" customHeight="1" x14ac:dyDescent="0.25">
      <c r="A20" s="58"/>
      <c r="B20" s="117" t="s">
        <v>155</v>
      </c>
      <c r="C20" s="65" t="s">
        <v>156</v>
      </c>
    </row>
    <row r="21" spans="1:3" ht="48.75" customHeight="1" x14ac:dyDescent="0.25">
      <c r="B21" s="117" t="s">
        <v>31</v>
      </c>
      <c r="C21" s="66" t="s">
        <v>157</v>
      </c>
    </row>
    <row r="22" spans="1:3" ht="48" customHeight="1" x14ac:dyDescent="0.25">
      <c r="B22" s="117" t="s">
        <v>158</v>
      </c>
      <c r="C22" s="56" t="s">
        <v>159</v>
      </c>
    </row>
    <row r="23" spans="1:3" ht="39.75" customHeight="1" x14ac:dyDescent="0.25">
      <c r="B23" s="117" t="s">
        <v>160</v>
      </c>
      <c r="C23" s="56" t="s">
        <v>161</v>
      </c>
    </row>
    <row r="24" spans="1:3" ht="37.5" customHeight="1" x14ac:dyDescent="0.25">
      <c r="B24" s="117" t="s">
        <v>162</v>
      </c>
      <c r="C24" s="56" t="s">
        <v>163</v>
      </c>
    </row>
    <row r="25" spans="1:3" ht="47.25" customHeight="1" x14ac:dyDescent="0.25">
      <c r="B25" s="117" t="s">
        <v>164</v>
      </c>
      <c r="C25" s="56" t="s">
        <v>165</v>
      </c>
    </row>
    <row r="26" spans="1:3" ht="50.25" customHeight="1" x14ac:dyDescent="0.25">
      <c r="B26" s="117" t="s">
        <v>49</v>
      </c>
      <c r="C26" s="56" t="s">
        <v>166</v>
      </c>
    </row>
    <row r="27" spans="1:3" ht="42.75" customHeight="1" x14ac:dyDescent="0.25">
      <c r="B27" s="117" t="s">
        <v>167</v>
      </c>
      <c r="C27" s="56" t="s">
        <v>168</v>
      </c>
    </row>
    <row r="28" spans="1:3" ht="43.5" customHeight="1" x14ac:dyDescent="0.25">
      <c r="B28" s="117" t="s">
        <v>169</v>
      </c>
      <c r="C28" s="56" t="s">
        <v>170</v>
      </c>
    </row>
    <row r="29" spans="1:3" ht="43.5" customHeight="1" x14ac:dyDescent="0.25">
      <c r="B29" s="117" t="s">
        <v>171</v>
      </c>
      <c r="C29" s="56" t="s">
        <v>172</v>
      </c>
    </row>
    <row r="30" spans="1:3" ht="45.75" customHeight="1" x14ac:dyDescent="0.25">
      <c r="B30" s="117" t="s">
        <v>173</v>
      </c>
      <c r="C30" s="56" t="s">
        <v>174</v>
      </c>
    </row>
    <row r="31" spans="1:3" ht="43.5" customHeight="1" x14ac:dyDescent="0.25">
      <c r="B31" s="117" t="s">
        <v>175</v>
      </c>
      <c r="C31" s="56" t="s">
        <v>176</v>
      </c>
    </row>
    <row r="32" spans="1:3" ht="60" customHeight="1" x14ac:dyDescent="0.25">
      <c r="B32" s="117" t="s">
        <v>177</v>
      </c>
      <c r="C32" s="76" t="s">
        <v>178</v>
      </c>
    </row>
    <row r="33" spans="2:3" ht="43.5" customHeight="1" x14ac:dyDescent="0.25">
      <c r="B33" s="117" t="s">
        <v>179</v>
      </c>
      <c r="C33" s="56" t="s">
        <v>180</v>
      </c>
    </row>
    <row r="34" spans="2:3" ht="55.5" customHeight="1" x14ac:dyDescent="0.25">
      <c r="B34" s="117" t="s">
        <v>181</v>
      </c>
      <c r="C34" s="56" t="s">
        <v>182</v>
      </c>
    </row>
    <row r="35" spans="2:3" ht="60" customHeight="1" x14ac:dyDescent="0.25">
      <c r="B35" s="117" t="s">
        <v>183</v>
      </c>
      <c r="C35" s="56" t="s">
        <v>184</v>
      </c>
    </row>
    <row r="36" spans="2:3" ht="60" customHeight="1" x14ac:dyDescent="0.25">
      <c r="B36" s="117" t="s">
        <v>185</v>
      </c>
      <c r="C36" s="56" t="s">
        <v>186</v>
      </c>
    </row>
    <row r="37" spans="2:3" ht="60" customHeight="1" x14ac:dyDescent="0.25">
      <c r="B37" s="117" t="s">
        <v>187</v>
      </c>
      <c r="C37" s="56" t="s">
        <v>188</v>
      </c>
    </row>
    <row r="38" spans="2:3" ht="60" customHeight="1" x14ac:dyDescent="0.25">
      <c r="B38" s="117" t="s">
        <v>189</v>
      </c>
      <c r="C38" s="76" t="s">
        <v>262</v>
      </c>
    </row>
    <row r="39" spans="2:3" ht="60" customHeight="1" x14ac:dyDescent="0.25">
      <c r="B39" s="117" t="s">
        <v>190</v>
      </c>
      <c r="C39" s="76" t="s">
        <v>263</v>
      </c>
    </row>
    <row r="40" spans="2:3" ht="60" customHeight="1" x14ac:dyDescent="0.25">
      <c r="B40" s="117" t="s">
        <v>45</v>
      </c>
      <c r="C40" s="56" t="s">
        <v>191</v>
      </c>
    </row>
    <row r="41" spans="2:3" ht="60" customHeight="1" x14ac:dyDescent="0.25">
      <c r="B41" s="117" t="s">
        <v>192</v>
      </c>
      <c r="C41" s="56" t="s">
        <v>193</v>
      </c>
    </row>
    <row r="42" spans="2:3" ht="74.5" customHeight="1" x14ac:dyDescent="0.25">
      <c r="B42" s="117" t="s">
        <v>194</v>
      </c>
      <c r="C42" s="56" t="s">
        <v>195</v>
      </c>
    </row>
    <row r="43" spans="2:3" ht="60" customHeight="1" x14ac:dyDescent="0.25">
      <c r="B43" s="117" t="s">
        <v>196</v>
      </c>
      <c r="C43" s="56" t="s">
        <v>197</v>
      </c>
    </row>
    <row r="44" spans="2:3" ht="60" customHeight="1" x14ac:dyDescent="0.25">
      <c r="B44" s="117" t="s">
        <v>198</v>
      </c>
      <c r="C44" s="56" t="s">
        <v>199</v>
      </c>
    </row>
    <row r="45" spans="2:3" ht="60" customHeight="1" x14ac:dyDescent="0.25">
      <c r="B45" s="117" t="s">
        <v>256</v>
      </c>
      <c r="C45" s="56" t="s">
        <v>257</v>
      </c>
    </row>
    <row r="46" spans="2:3" ht="79.5" customHeight="1" x14ac:dyDescent="0.25">
      <c r="B46" s="117" t="s">
        <v>259</v>
      </c>
      <c r="C46" s="76" t="s">
        <v>260</v>
      </c>
    </row>
    <row r="47" spans="2:3" ht="90" customHeight="1" x14ac:dyDescent="0.25">
      <c r="B47" s="117" t="s">
        <v>200</v>
      </c>
      <c r="C47" s="56" t="s">
        <v>201</v>
      </c>
    </row>
    <row r="48" spans="2:3" ht="60" customHeight="1" x14ac:dyDescent="0.25">
      <c r="B48" s="117" t="s">
        <v>202</v>
      </c>
      <c r="C48" s="56" t="s">
        <v>203</v>
      </c>
    </row>
    <row r="49" spans="1:3" ht="60" customHeight="1" x14ac:dyDescent="0.25">
      <c r="B49" s="117" t="s">
        <v>204</v>
      </c>
      <c r="C49" s="56" t="s">
        <v>205</v>
      </c>
    </row>
    <row r="50" spans="1:3" ht="33.75" customHeight="1" x14ac:dyDescent="0.25">
      <c r="A50" s="60" t="s">
        <v>206</v>
      </c>
      <c r="B50" s="117" t="s">
        <v>207</v>
      </c>
      <c r="C50" s="56" t="s">
        <v>208</v>
      </c>
    </row>
    <row r="51" spans="1:3" ht="72.75" customHeight="1" x14ac:dyDescent="0.25">
      <c r="A51" s="60"/>
      <c r="B51" s="117" t="s">
        <v>209</v>
      </c>
      <c r="C51" s="56" t="s">
        <v>210</v>
      </c>
    </row>
    <row r="52" spans="1:3" ht="72.75" customHeight="1" x14ac:dyDescent="0.25">
      <c r="A52" s="60"/>
      <c r="B52" s="117" t="s">
        <v>94</v>
      </c>
      <c r="C52" s="56" t="s">
        <v>211</v>
      </c>
    </row>
    <row r="53" spans="1:3" ht="72.75" customHeight="1" x14ac:dyDescent="0.25">
      <c r="A53" s="60"/>
      <c r="B53" s="117" t="s">
        <v>212</v>
      </c>
      <c r="C53" s="56" t="s">
        <v>213</v>
      </c>
    </row>
    <row r="54" spans="1:3" ht="72.75" customHeight="1" x14ac:dyDescent="0.25">
      <c r="A54" s="60"/>
      <c r="B54" s="117" t="s">
        <v>214</v>
      </c>
      <c r="C54" s="56" t="s">
        <v>215</v>
      </c>
    </row>
    <row r="55" spans="1:3" ht="60" customHeight="1" x14ac:dyDescent="0.25">
      <c r="B55" s="117" t="s">
        <v>216</v>
      </c>
      <c r="C55" s="56" t="s">
        <v>217</v>
      </c>
    </row>
    <row r="56" spans="1:3" ht="60" customHeight="1" x14ac:dyDescent="0.25">
      <c r="B56" s="117" t="s">
        <v>218</v>
      </c>
      <c r="C56" s="56" t="s">
        <v>219</v>
      </c>
    </row>
    <row r="57" spans="1:3" ht="60" customHeight="1" x14ac:dyDescent="0.25">
      <c r="B57" s="117" t="s">
        <v>220</v>
      </c>
      <c r="C57" s="56" t="s">
        <v>221</v>
      </c>
    </row>
    <row r="58" spans="1:3" ht="73" customHeight="1" x14ac:dyDescent="0.25">
      <c r="B58" s="117" t="s">
        <v>99</v>
      </c>
      <c r="C58" s="56" t="s">
        <v>222</v>
      </c>
    </row>
    <row r="59" spans="1:3" ht="73" customHeight="1" x14ac:dyDescent="0.25">
      <c r="B59" s="117" t="s">
        <v>223</v>
      </c>
      <c r="C59" s="56" t="s">
        <v>224</v>
      </c>
    </row>
    <row r="60" spans="1:3" ht="73" customHeight="1" x14ac:dyDescent="0.25">
      <c r="B60" s="117" t="s">
        <v>225</v>
      </c>
      <c r="C60" s="56" t="s">
        <v>226</v>
      </c>
    </row>
    <row r="61" spans="1:3" ht="73" customHeight="1" x14ac:dyDescent="0.25">
      <c r="B61" s="117" t="s">
        <v>227</v>
      </c>
      <c r="C61" s="56" t="s">
        <v>228</v>
      </c>
    </row>
    <row r="62" spans="1:3" ht="73" customHeight="1" x14ac:dyDescent="0.25">
      <c r="B62" s="117" t="s">
        <v>229</v>
      </c>
      <c r="C62" s="56" t="s">
        <v>230</v>
      </c>
    </row>
    <row r="63" spans="1:3" ht="73" customHeight="1" x14ac:dyDescent="0.25">
      <c r="B63" s="117" t="s">
        <v>231</v>
      </c>
      <c r="C63" s="56" t="s">
        <v>232</v>
      </c>
    </row>
    <row r="64" spans="1:3" ht="73" customHeight="1" x14ac:dyDescent="0.25">
      <c r="B64" s="117" t="s">
        <v>233</v>
      </c>
      <c r="C64" s="56" t="s">
        <v>234</v>
      </c>
    </row>
    <row r="65" spans="2:3" ht="73" customHeight="1" x14ac:dyDescent="0.25">
      <c r="B65" s="117" t="s">
        <v>106</v>
      </c>
      <c r="C65" s="56" t="s">
        <v>235</v>
      </c>
    </row>
    <row r="66" spans="2:3" ht="73" customHeight="1" x14ac:dyDescent="0.25">
      <c r="B66" s="117" t="s">
        <v>236</v>
      </c>
      <c r="C66" s="56" t="s">
        <v>237</v>
      </c>
    </row>
    <row r="67" spans="2:3" ht="73" customHeight="1" x14ac:dyDescent="0.25">
      <c r="B67" s="117" t="s">
        <v>238</v>
      </c>
      <c r="C67" s="56" t="s">
        <v>161</v>
      </c>
    </row>
    <row r="68" spans="2:3" ht="80.25" customHeight="1" x14ac:dyDescent="0.25">
      <c r="B68" s="117" t="s">
        <v>239</v>
      </c>
      <c r="C68" s="56" t="s">
        <v>240</v>
      </c>
    </row>
    <row r="69" spans="2:3" ht="55.5" customHeight="1" x14ac:dyDescent="0.25">
      <c r="B69" s="117" t="s">
        <v>241</v>
      </c>
      <c r="C69" s="56" t="s">
        <v>242</v>
      </c>
    </row>
    <row r="70" spans="2:3" ht="55.5" customHeight="1" x14ac:dyDescent="0.25">
      <c r="B70" s="117" t="s">
        <v>113</v>
      </c>
      <c r="C70" s="56" t="s">
        <v>243</v>
      </c>
    </row>
    <row r="71" spans="2:3" ht="55.5" customHeight="1" x14ac:dyDescent="0.25">
      <c r="B71" s="117" t="s">
        <v>244</v>
      </c>
      <c r="C71" s="56" t="s">
        <v>245</v>
      </c>
    </row>
    <row r="72" spans="2:3" ht="55.5" customHeight="1" x14ac:dyDescent="0.25">
      <c r="B72" s="117" t="s">
        <v>246</v>
      </c>
      <c r="C72" s="56" t="s">
        <v>247</v>
      </c>
    </row>
    <row r="73" spans="2:3" ht="55.5" customHeight="1" x14ac:dyDescent="0.25">
      <c r="B73" s="117" t="s">
        <v>248</v>
      </c>
      <c r="C73" s="56" t="s">
        <v>249</v>
      </c>
    </row>
    <row r="74" spans="2:3" ht="55.5" customHeight="1" x14ac:dyDescent="0.25">
      <c r="B74" s="117" t="s">
        <v>250</v>
      </c>
      <c r="C74" s="56" t="s">
        <v>251</v>
      </c>
    </row>
  </sheetData>
  <sheetProtection sheet="1" objects="1" scenarios="1"/>
  <mergeCells count="6">
    <mergeCell ref="B16:C16"/>
    <mergeCell ref="B2:B5"/>
    <mergeCell ref="A1:A5"/>
    <mergeCell ref="B10:C10"/>
    <mergeCell ref="B12:C12"/>
    <mergeCell ref="C2:C5"/>
  </mergeCells>
  <hyperlinks>
    <hyperlink ref="B7" location="PartA" display="Part A" xr:uid="{00000000-0004-0000-0100-000000000000}"/>
    <hyperlink ref="B6" location="PartADistrictInformation" display="Part A—District information" xr:uid="{00000000-0004-0000-0100-000001000000}"/>
    <hyperlink ref="B9" location="PartC" display="Part  C" xr:uid="{00000000-0004-0000-0100-000002000000}"/>
    <hyperlink ref="B8" location="PartB" display="Part B " xr:uid="{00000000-0004-0000-0100-000006000000}"/>
    <hyperlink ref="D2" r:id="rId1" xr:uid="{00000000-0004-0000-0100-000008000000}"/>
    <hyperlink ref="B13" location="GeneralFund" display="GeneralFund" xr:uid="{00000000-0004-0000-0100-000009000000}"/>
    <hyperlink ref="B14" location="CapitalProjectsFunds" display="CapitalProjectsFunds" xr:uid="{00000000-0004-0000-0100-00000A000000}"/>
    <hyperlink ref="B15" location="DebtServiceFunds" display="DebtServiceFunds" xr:uid="{00000000-0004-0000-0100-00000B000000}"/>
    <hyperlink ref="B25" location="OtherRevenues" display="OtherRevenues" xr:uid="{00000000-0004-0000-0100-00000E000000}"/>
    <hyperlink ref="B26" location="Expenditures" display="Expenditures" xr:uid="{00000000-0004-0000-0100-00000F000000}"/>
    <hyperlink ref="B27" location="EmployeeBenefits" display="EmployeeBenefits" xr:uid="{00000000-0004-0000-0100-000010000000}"/>
    <hyperlink ref="B28" location="Administration" display="Administration" xr:uid="{00000000-0004-0000-0100-000011000000}"/>
    <hyperlink ref="B29" location="ProfessionalServices" display="ProfessionalServices" xr:uid="{00000000-0004-0000-0100-000012000000}"/>
    <hyperlink ref="B30" location="UtilitiesAndCommunications" display="UtilitiesAndCommunications" xr:uid="{00000000-0004-0000-0100-000013000000}"/>
    <hyperlink ref="B31" location="Insurance" display="Insurance" xr:uid="{00000000-0004-0000-0100-000015000000}"/>
    <hyperlink ref="B33" location="Land" display="Land" xr:uid="{00000000-0004-0000-0100-000016000000}"/>
    <hyperlink ref="B34" location="Building" display="Building" xr:uid="{00000000-0004-0000-0100-000017000000}"/>
    <hyperlink ref="B35" location="ImprovementsOtherThanBuildings" display="ImprovementsOtherThanBuildings" xr:uid="{00000000-0004-0000-0100-000018000000}"/>
    <hyperlink ref="B36" location="MachineryAndEquipment" display="MachineryAndEquipment" xr:uid="{00000000-0004-0000-0100-000019000000}"/>
    <hyperlink ref="B24" location="DMiscRev" display="DMiscRev" xr:uid="{00000000-0004-0000-0100-00001A000000}"/>
    <hyperlink ref="B23" location="RevenuesCreditCardIncentives" display="RevenuesCreditCardIncentives" xr:uid="{00000000-0004-0000-0100-00001B000000}"/>
    <hyperlink ref="B37" location="CIP" display="CIP" xr:uid="{00000000-0004-0000-0100-00001D000000}"/>
    <hyperlink ref="B32" location="CapitalOutlay" display="Capital outlay" xr:uid="{00000000-0004-0000-0100-00001E000000}"/>
    <hyperlink ref="B38" location="PrincipalRetirement" display="PrincipalRetirement" xr:uid="{00000000-0004-0000-0100-00001F000000}"/>
    <hyperlink ref="B39" location="InterestAndFiscalCharges" display="InterestAndFiscalCharges" xr:uid="{00000000-0004-0000-0100-000020000000}"/>
    <hyperlink ref="B40" location="Miscellaneous" display="Miscellaneous" xr:uid="{00000000-0004-0000-0100-000021000000}"/>
    <hyperlink ref="B41" location="OtherExpenditures" display="Other expenditures" xr:uid="{00000000-0004-0000-0100-000022000000}"/>
    <hyperlink ref="B42" location="ExcessOfRevenuesOverUnderExpenditures" display="Excess of revenues over (under) expenditures" xr:uid="{00000000-0004-0000-0100-000023000000}"/>
    <hyperlink ref="B43" location="OtherFinancingSourcesUses" display="Other financial sources (uses)" xr:uid="{00000000-0004-0000-0100-000024000000}"/>
    <hyperlink ref="B44" location="OtherFinancingSourcesUsesTransferInOut" display="OtherFinancingSourcesUsesTransferInOut" xr:uid="{00000000-0004-0000-0100-000025000000}"/>
    <hyperlink ref="B45" location="CapitalLeaseAgreements" display="CapitalLeaseAgreements" xr:uid="{00000000-0004-0000-0100-000026000000}"/>
    <hyperlink ref="B47" location="ExcessOfRevenuesAndOtherSourcesOverUnderExpendituresAndOtherUses" display="Excess of revenues and other sources over (under) expenditures and other uses" xr:uid="{00000000-0004-0000-0100-000027000000}"/>
    <hyperlink ref="B48" location="BeginningFundBalance" display="Beginning fund balance" xr:uid="{00000000-0004-0000-0100-000028000000}"/>
    <hyperlink ref="B49" location="EndingFundBalance" display="Ending fund balance" xr:uid="{00000000-0004-0000-0100-000029000000}"/>
    <hyperlink ref="B50" location="PartE" display="Part E" xr:uid="{00000000-0004-0000-0100-00002A000000}"/>
    <hyperlink ref="B52" location="OperatingRevenues" display="Operating revenues " xr:uid="{00000000-0004-0000-0100-00002B000000}"/>
    <hyperlink ref="B21" location="Revenues" display="Revenues" xr:uid="{18909E44-BE78-496F-8317-7330A29FFC0F}"/>
    <hyperlink ref="B11" location="Step6PartsDE" display="Parts D/E" xr:uid="{52644E60-0AE0-405C-90C8-F65535BE33A7}"/>
    <hyperlink ref="B51" location="PartEBasisOfAccounting" display="PartEBasisOfAccounting" xr:uid="{A4412A41-F429-43B7-9B7C-83AC59435726}"/>
    <hyperlink ref="B19" location="PartD" display="Part D" xr:uid="{E614197F-E1BB-4E4E-B683-33A7ECA88F25}"/>
    <hyperlink ref="B20" location="PartDBasisOfAccounting" display="PartDBasisOfAccounting" xr:uid="{2F8A3024-7D46-4266-9E90-DD60C878F375}"/>
    <hyperlink ref="B22" location="ChargesForServices" display="ChargesForServices" xr:uid="{00000000-0004-0000-0100-00001C000000}"/>
    <hyperlink ref="B53" location="OperatingRevenuesChargesForServices" display="OperatingRevenuesChargesForServices" xr:uid="{FCEAF28D-99BA-4F7B-9A84-64FE4ABC7E48}"/>
    <hyperlink ref="B54" location="OperatingRevenuesEmployerContributions" display="OperatingRevenuesEmployerContributions" xr:uid="{5D7C45BC-A18B-47E2-90D5-473CD753706D}"/>
    <hyperlink ref="B55" location="OperatingRevenuesEmployeeContributions" display="OperatingRevenuesEmployeeContributions" xr:uid="{E2F71B98-323E-4C8D-9E2C-15E986F3027B}"/>
    <hyperlink ref="B56" location="OperatingRevenuesInvestmentIncome" display="OperatingRevenuesInvestmentIncome" xr:uid="{5C5EA0D4-9537-4A50-AA8C-4F28ADD0BA76}"/>
    <hyperlink ref="B57" location="OperatingRevenuesMiscellaneous" display="OperatingRevenuesMiscellaneous" xr:uid="{F2056C9C-EB6F-4448-BC9D-C24DA7AC9FD9}"/>
    <hyperlink ref="B58" location="OperatingExpenses" display="Operating expenses" xr:uid="{68153829-B29A-4408-AA61-171318865C78}"/>
    <hyperlink ref="B59" location="OperatingExpensesLandfillClosureAndPostclosureCareCosts" display="OperatingExpensesLandfillClosureAndPostclosureCareCosts" xr:uid="{CB20E381-22CD-4FF4-8EFE-C642C61D0EF0}"/>
    <hyperlink ref="B60" location="OperatingExpensesDepreciation" display="OperatingExpensesDepreciation" xr:uid="{A5C9DDEA-9DD2-41C6-9822-AF7632DBB999}"/>
    <hyperlink ref="B61" location="OperatingExpensesBenefits" display="OperatingExpensesBenefits" xr:uid="{5C9C6728-3AF4-4C2E-9F01-4A88B0D88E32}"/>
    <hyperlink ref="B62" location="OperatingExpensesRefunds" display="OperatingExpensesRefunds" xr:uid="{E2AEB3FE-612B-4E4C-8687-DAAD4AE706CE}"/>
    <hyperlink ref="B63" location="OperatingExpensesMiscellaneous" display="OperatingExpensesMiscellaneous" xr:uid="{8E825F22-0947-452D-9F11-FAF26FBFDDFB}"/>
    <hyperlink ref="B64" location="OperatingIncomeLoss" display="Operating income (loss)" xr:uid="{8F86110B-FC7B-45C6-9662-9AD23B0CBE4D}"/>
    <hyperlink ref="B65" location="NonoperatingRevenuesExpenses" display="Nonoperating revenues (expenses)" xr:uid="{11480030-314F-48AD-A5D9-D2A76DC736E1}"/>
    <hyperlink ref="B66" location="InterestRevenue" display="InterestRevenue" xr:uid="{0D33255D-A14D-47B4-8D01-464CCC1122C5}"/>
    <hyperlink ref="B67" location="CreditCardIncentives" display="CreditCardIncentives" xr:uid="{3CD54A48-B703-4516-A6A0-7A348D8E431F}"/>
    <hyperlink ref="B68" location="GainLossOnDisposalOfCapitalAssets" display="GainLossOnDisposalOfCapitalAssets" xr:uid="{9AB8BB6E-BA7F-47DA-A55F-66B5F70DF508}"/>
    <hyperlink ref="B69" location="IncomeLossBeforeContributionsAndTransfers" display="Income (loss) before contributions and transfers" xr:uid="{3E12627C-231F-456F-9CD5-F346ABBA7C5F}"/>
    <hyperlink ref="B70" location="CapitalContributions" display="Capital contributions" xr:uid="{54BCBAA6-BFA9-4FCD-9597-F5F55E0644E4}"/>
    <hyperlink ref="B71" location="TransfersInOut" display="Transfer-in (out)" xr:uid="{7DA02518-8DA0-44AB-8395-5DAB3690AEC8}"/>
    <hyperlink ref="B72" location="NetIncomeLoss" display="Net income (loss)" xr:uid="{4A4B0976-3B6A-4A26-B4B4-BE58483BA528}"/>
    <hyperlink ref="B73" location="BeginningFundNetPos" display="Beginning fund net position" xr:uid="{F70EBE67-4BCD-49CE-BED8-C9B8806FC768}"/>
    <hyperlink ref="B74" location="EndingFundNetPos" display="Ending fund net position" xr:uid="{971B84E6-C3B7-4248-ACA2-094A989F8C4A}"/>
    <hyperlink ref="B17" location="EnterpriseFunds" display="EnterpriseFunds" xr:uid="{70F01C96-81A1-45A2-B181-24E264CD8E26}"/>
    <hyperlink ref="B18" location="PensionTrustFunds" display="PensionTrustFunds" xr:uid="{197710C3-8D60-4508-95B2-7AB97AC83C8A}"/>
    <hyperlink ref="D4" r:id="rId2" xr:uid="{FC5DAD1E-29CF-4724-B2E8-481F3A0E3D4C}"/>
    <hyperlink ref="D3" r:id="rId3" xr:uid="{00000000-0004-0000-0100-000007000000}"/>
    <hyperlink ref="B46" location="SBITAs" display="SBITAs" xr:uid="{A3BAF57E-DC2E-4081-B8B7-FAD432042B96}"/>
  </hyperlinks>
  <pageMargins left="0.7" right="0.7" top="0.75" bottom="0.75" header="0.3" footer="0.3"/>
  <pageSetup scale="68" fitToHeight="0" orientation="portrait" horizontalDpi="1200" verticalDpi="1200" r:id="rId4"/>
  <headerFooter>
    <oddFooter>&amp;L&amp;12Arizona Auditor General&amp;C&amp;12 12/23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A0DC2E444F184E9202837DB7CFEACB" ma:contentTypeVersion="5" ma:contentTypeDescription="Create a new document." ma:contentTypeScope="" ma:versionID="c0294d6d21964c68e04119356951c0b9">
  <xsd:schema xmlns:xsd="http://www.w3.org/2001/XMLSchema" xmlns:xs="http://www.w3.org/2001/XMLSchema" xmlns:p="http://schemas.microsoft.com/office/2006/metadata/properties" xmlns:ns2="5682691e-a6ca-4064-9d0e-25ea205000d8" xmlns:ns3="ffcdc2e4-c8f2-4bf7-ab1d-ea300bde3fd8" targetNamespace="http://schemas.microsoft.com/office/2006/metadata/properties" ma:root="true" ma:fieldsID="5f4a1e3462edc7ccc90e74ed7c5b582d" ns2:_="" ns3:_="">
    <xsd:import namespace="5682691e-a6ca-4064-9d0e-25ea205000d8"/>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82691e-a6ca-4064-9d0e-25ea205000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9B3C30-97FB-42FC-8A6E-243F4AC378FB}">
  <ds:schemaRefs>
    <ds:schemaRef ds:uri="http://purl.org/dc/elements/1.1/"/>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terms/"/>
    <ds:schemaRef ds:uri="5682691e-a6ca-4064-9d0e-25ea205000d8"/>
    <ds:schemaRef ds:uri="http://schemas.microsoft.com/office/infopath/2007/PartnerControls"/>
    <ds:schemaRef ds:uri="ffcdc2e4-c8f2-4bf7-ab1d-ea300bde3fd8"/>
    <ds:schemaRef ds:uri="http://www.w3.org/XML/1998/namespace"/>
  </ds:schemaRefs>
</ds:datastoreItem>
</file>

<file path=customXml/itemProps2.xml><?xml version="1.0" encoding="utf-8"?>
<ds:datastoreItem xmlns:ds="http://schemas.openxmlformats.org/officeDocument/2006/customXml" ds:itemID="{9A978621-44EA-4A2A-A6B5-070E1BD727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82691e-a6ca-4064-9d0e-25ea205000d8"/>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DFDB2B-339A-49FA-8839-ADCCC05E9A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142</vt:i4>
      </vt:variant>
    </vt:vector>
  </HeadingPairs>
  <TitlesOfParts>
    <vt:vector size="147" baseType="lpstr">
      <vt:lpstr>Part A</vt:lpstr>
      <vt:lpstr>Parts B and C</vt:lpstr>
      <vt:lpstr>Part D</vt:lpstr>
      <vt:lpstr>Part E</vt:lpstr>
      <vt:lpstr>Instructions</vt:lpstr>
      <vt:lpstr>Administration</vt:lpstr>
      <vt:lpstr>AdministrationInstru</vt:lpstr>
      <vt:lpstr>BeginningFundBalance</vt:lpstr>
      <vt:lpstr>BeginningFundBalanceInstru</vt:lpstr>
      <vt:lpstr>BeginningFundNetPos</vt:lpstr>
      <vt:lpstr>BeginningFundNetPosInstru</vt:lpstr>
      <vt:lpstr>Building</vt:lpstr>
      <vt:lpstr>BuildingInstru</vt:lpstr>
      <vt:lpstr>CapitalContribInstru</vt:lpstr>
      <vt:lpstr>CapitalContributions</vt:lpstr>
      <vt:lpstr>CapitalLeaseAgreements</vt:lpstr>
      <vt:lpstr>CapitalLeaseAgreementsInstru</vt:lpstr>
      <vt:lpstr>CapitalOutlay</vt:lpstr>
      <vt:lpstr>CapitalOutlayInstru</vt:lpstr>
      <vt:lpstr>CapitalProjectsFunds</vt:lpstr>
      <vt:lpstr>CapitalProjectsFundsInstru</vt:lpstr>
      <vt:lpstr>ChargesForServices</vt:lpstr>
      <vt:lpstr>ChargesForServicesInstru</vt:lpstr>
      <vt:lpstr>CIP</vt:lpstr>
      <vt:lpstr>CIPInstru</vt:lpstr>
      <vt:lpstr>CreditCardIncentives</vt:lpstr>
      <vt:lpstr>CreditCardIncentivesInstru</vt:lpstr>
      <vt:lpstr>DebtServiceFunds</vt:lpstr>
      <vt:lpstr>DebtServiceFundsInstru</vt:lpstr>
      <vt:lpstr>DMiscRev</vt:lpstr>
      <vt:lpstr>DRevMisc</vt:lpstr>
      <vt:lpstr>EmployeeBenefits</vt:lpstr>
      <vt:lpstr>EmployeeBenefitsInstru</vt:lpstr>
      <vt:lpstr>EndingFundBalance</vt:lpstr>
      <vt:lpstr>EndingFundBalanceInstru</vt:lpstr>
      <vt:lpstr>EndingFundNetPos</vt:lpstr>
      <vt:lpstr>EndingFundNetPosInstru</vt:lpstr>
      <vt:lpstr>EnterpriseFunds</vt:lpstr>
      <vt:lpstr>EnterpriseFundsInstru</vt:lpstr>
      <vt:lpstr>ExcessOfRev</vt:lpstr>
      <vt:lpstr>ExcessOfRevenuesAndOtherSourcesOverUnderExpendituresAndOtherUses</vt:lpstr>
      <vt:lpstr>ExcessOfRevenuesAndOtherSourcesOverUnderExpendituresAndOtherUsesInstru</vt:lpstr>
      <vt:lpstr>ExcessOfRevenuesOverUnderExpenditures</vt:lpstr>
      <vt:lpstr>ExcessOfRevenuesOverUnderExpendituresInstru</vt:lpstr>
      <vt:lpstr>Expenditures</vt:lpstr>
      <vt:lpstr>ExpendituresInstru</vt:lpstr>
      <vt:lpstr>GainLossOnDisposalOfCapitalAssets</vt:lpstr>
      <vt:lpstr>GainLossOnDisposalOfCapitalAssetsInstru</vt:lpstr>
      <vt:lpstr>GeneralFund</vt:lpstr>
      <vt:lpstr>GeneralFundInstru</vt:lpstr>
      <vt:lpstr>GeneralInformationInstru</vt:lpstr>
      <vt:lpstr>ImprovementsOtherThanBuildings</vt:lpstr>
      <vt:lpstr>ImprovementsOtherThanBuildingsInstru</vt:lpstr>
      <vt:lpstr>IncomeLossBeforeContributionsAndTransfers</vt:lpstr>
      <vt:lpstr>IncomeLossBeforeContributionsAndTransfersInstru</vt:lpstr>
      <vt:lpstr>Insurance</vt:lpstr>
      <vt:lpstr>InsuranceInstru</vt:lpstr>
      <vt:lpstr>InterestAndFiscalCharges</vt:lpstr>
      <vt:lpstr>InterestAndFiscalChargesInstru</vt:lpstr>
      <vt:lpstr>InterestRevenue</vt:lpstr>
      <vt:lpstr>InterestRevenueInstru</vt:lpstr>
      <vt:lpstr>Land</vt:lpstr>
      <vt:lpstr>LandInstru</vt:lpstr>
      <vt:lpstr>MachineryAndEquipment</vt:lpstr>
      <vt:lpstr>MachineryAndEquipmentInstru</vt:lpstr>
      <vt:lpstr>Miscellaneous</vt:lpstr>
      <vt:lpstr>MiscellaneousInstru</vt:lpstr>
      <vt:lpstr>NetIncomeLoss</vt:lpstr>
      <vt:lpstr>NetIncomeLossInstru</vt:lpstr>
      <vt:lpstr>NonoperatingRevenuesExpenses</vt:lpstr>
      <vt:lpstr>NonoperatingRevenuesExpensesInstru</vt:lpstr>
      <vt:lpstr>OperatingExpenses</vt:lpstr>
      <vt:lpstr>OperatingExpensesBenefits</vt:lpstr>
      <vt:lpstr>OperatingExpensesBenefitsInstru</vt:lpstr>
      <vt:lpstr>OperatingExpensesDepreciation</vt:lpstr>
      <vt:lpstr>OperatingExpensesDepreciationInstru</vt:lpstr>
      <vt:lpstr>OperatingExpensesInstru</vt:lpstr>
      <vt:lpstr>OperatingExpensesLandfillClosureAndPostclosureCareCosts</vt:lpstr>
      <vt:lpstr>OperatingExpensesLandfillClosureandPostclosureCareCostsInstru</vt:lpstr>
      <vt:lpstr>OperatingExpensesMiscellaneous</vt:lpstr>
      <vt:lpstr>OperatingExpensesMiscellaneousInstru</vt:lpstr>
      <vt:lpstr>OperatingExpensesRefunds</vt:lpstr>
      <vt:lpstr>OperatingExpensesRefundsInstru</vt:lpstr>
      <vt:lpstr>OperatingIncomeLoss</vt:lpstr>
      <vt:lpstr>OperatingIncomeLossInstru</vt:lpstr>
      <vt:lpstr>OperatingRevenues</vt:lpstr>
      <vt:lpstr>OperatingRevenuesChargesForServices</vt:lpstr>
      <vt:lpstr>OperatingRevenuesChargesForServicesInstru</vt:lpstr>
      <vt:lpstr>OperatingRevenuesEmployeeContributions</vt:lpstr>
      <vt:lpstr>OperatingRevenuesEmployeeContributionsInstru</vt:lpstr>
      <vt:lpstr>OperatingRevenuesEmployerContributions</vt:lpstr>
      <vt:lpstr>OperatingRevenuesEmployerContributionsInstru</vt:lpstr>
      <vt:lpstr>OperatingRevenuesInstru</vt:lpstr>
      <vt:lpstr>OperatingRevenuesInvestmentIncome</vt:lpstr>
      <vt:lpstr>OperatingRevenuesInvestmentIncomeInstru</vt:lpstr>
      <vt:lpstr>OperatingRevenuesMiscellaneous</vt:lpstr>
      <vt:lpstr>OperatingRevenuesMiscellaneousInstru</vt:lpstr>
      <vt:lpstr>OtherExpenditures</vt:lpstr>
      <vt:lpstr>OtherExpendituresInstru</vt:lpstr>
      <vt:lpstr>OtherFinancialSourcesUsesInstru</vt:lpstr>
      <vt:lpstr>OtherFinancialSourcesUsesTransferInOutInstru</vt:lpstr>
      <vt:lpstr>OtherFinancingSourcesUses</vt:lpstr>
      <vt:lpstr>OtherFinancingSourcesUsesTransferInOut</vt:lpstr>
      <vt:lpstr>OtherRevenues</vt:lpstr>
      <vt:lpstr>OtherRevenuesInstru</vt:lpstr>
      <vt:lpstr>PartA</vt:lpstr>
      <vt:lpstr>PartADistrictInformation</vt:lpstr>
      <vt:lpstr>PartADistrictInformationInstru</vt:lpstr>
      <vt:lpstr>PartAInstru</vt:lpstr>
      <vt:lpstr>PartB</vt:lpstr>
      <vt:lpstr>PartBInstru</vt:lpstr>
      <vt:lpstr>PartC</vt:lpstr>
      <vt:lpstr>PartCInstru</vt:lpstr>
      <vt:lpstr>PartD</vt:lpstr>
      <vt:lpstr>PartDBasisOfAccounting</vt:lpstr>
      <vt:lpstr>PartDBasisOfAccountingInstru</vt:lpstr>
      <vt:lpstr>PartDInstru</vt:lpstr>
      <vt:lpstr>PartE</vt:lpstr>
      <vt:lpstr>PartEBasisOfAccounting</vt:lpstr>
      <vt:lpstr>PartEBasisOfAccountingInstru</vt:lpstr>
      <vt:lpstr>PartEInstru</vt:lpstr>
      <vt:lpstr>PensionTrustFunds</vt:lpstr>
      <vt:lpstr>PensionTrustFundsInstru</vt:lpstr>
      <vt:lpstr>PrincipalRetirement</vt:lpstr>
      <vt:lpstr>PrincipalRetirementInstru</vt:lpstr>
      <vt:lpstr>Instructions!Print_Area</vt:lpstr>
      <vt:lpstr>'Part A'!Print_Area</vt:lpstr>
      <vt:lpstr>'Part D'!Print_Area</vt:lpstr>
      <vt:lpstr>'Parts B and C'!Print_Area</vt:lpstr>
      <vt:lpstr>ProfessionalServices</vt:lpstr>
      <vt:lpstr>ProfessionalServicesInstru</vt:lpstr>
      <vt:lpstr>RevenueMiscellaneous</vt:lpstr>
      <vt:lpstr>RevenueMiscellaneousInstru</vt:lpstr>
      <vt:lpstr>Revenues</vt:lpstr>
      <vt:lpstr>Revenues—_miscellaneous</vt:lpstr>
      <vt:lpstr>RevenuesCreditCardIncentives</vt:lpstr>
      <vt:lpstr>RevenuesCreditCardIncentivesInstru</vt:lpstr>
      <vt:lpstr>RevenuesInstru</vt:lpstr>
      <vt:lpstr>SBITAs</vt:lpstr>
      <vt:lpstr>SBITAsInstru</vt:lpstr>
      <vt:lpstr>Step5PartsDEInstru</vt:lpstr>
      <vt:lpstr>Step6PartsDE</vt:lpstr>
      <vt:lpstr>Step6PartsDEInstru</vt:lpstr>
      <vt:lpstr>TransferInOutInstru</vt:lpstr>
      <vt:lpstr>TransfersInOut</vt:lpstr>
      <vt:lpstr>UtilitiesAndCommunicationInstru</vt:lpstr>
      <vt:lpstr>UtilitiesAndCommunications</vt:lpstr>
    </vt:vector>
  </TitlesOfParts>
  <Manager/>
  <Company>AZ OFFICE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 Annual Report</dc:title>
  <dc:subject/>
  <dc:creator>Accountability Services Division</dc:creator>
  <cp:keywords/>
  <dc:description/>
  <cp:lastModifiedBy>Courtney Baker</cp:lastModifiedBy>
  <cp:revision/>
  <cp:lastPrinted>2023-12-07T14:32:58Z</cp:lastPrinted>
  <dcterms:created xsi:type="dcterms:W3CDTF">2000-07-24T15:26:54Z</dcterms:created>
  <dcterms:modified xsi:type="dcterms:W3CDTF">2023-12-07T23:03:11Z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0x010100B4A0DC2E444F184E9202837DB7CFEACB</vt:lpwstr>
  </property>
</Properties>
</file>