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auditor.sharepoint.com/sites/AdminOnline/Contracts/PAD - 39 - Health Insurance Trust Fund/RFP/"/>
    </mc:Choice>
  </mc:AlternateContent>
  <xr:revisionPtr revIDLastSave="75" documentId="8_{5F2BAB00-FC8E-4412-BF0C-FD8C546EC023}" xr6:coauthVersionLast="47" xr6:coauthVersionMax="47" xr10:uidLastSave="{09600B10-4CBE-4D9C-A1CE-ACC1B14C0BD3}"/>
  <bookViews>
    <workbookView xWindow="-30828" yWindow="-108" windowWidth="30936" windowHeight="16776" xr2:uid="{A1EC6BE2-6709-4B1A-94CA-3448A12AD31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5" i="1"/>
  <c r="H34" i="1" l="1"/>
  <c r="H33" i="1"/>
  <c r="H32" i="1"/>
  <c r="H22" i="1"/>
  <c r="H23" i="1"/>
  <c r="H24" i="1"/>
  <c r="H25" i="1"/>
  <c r="H20" i="1"/>
  <c r="H21" i="1"/>
  <c r="H26" i="1"/>
  <c r="H27" i="1"/>
  <c r="H28" i="1"/>
  <c r="H29" i="1"/>
  <c r="H19" i="1"/>
  <c r="H6" i="1"/>
  <c r="H8" i="1"/>
  <c r="H9" i="1"/>
  <c r="H10" i="1"/>
  <c r="H11" i="1"/>
  <c r="H12" i="1"/>
  <c r="H13" i="1"/>
  <c r="H17" i="1"/>
  <c r="H5" i="1"/>
  <c r="G35" i="1"/>
  <c r="F35" i="1"/>
  <c r="E35" i="1"/>
  <c r="D35" i="1"/>
  <c r="C35" i="1"/>
  <c r="H30" i="1" l="1"/>
  <c r="H18" i="1"/>
  <c r="H31" i="1" l="1"/>
  <c r="H35" i="1" l="1"/>
  <c r="I16" i="1" s="1"/>
  <c r="I15" i="1" l="1"/>
  <c r="I14" i="1"/>
  <c r="I31" i="1"/>
  <c r="I28" i="1"/>
  <c r="I32" i="1"/>
  <c r="I33" i="1"/>
  <c r="I34" i="1"/>
  <c r="I24" i="1"/>
  <c r="I22" i="1"/>
  <c r="I23" i="1"/>
  <c r="I25" i="1"/>
  <c r="H36" i="1"/>
  <c r="I26" i="1"/>
  <c r="I35" i="1"/>
  <c r="I29" i="1"/>
  <c r="I27" i="1"/>
  <c r="I5" i="1"/>
  <c r="I17" i="1"/>
  <c r="I8" i="1"/>
  <c r="I12" i="1"/>
  <c r="I19" i="1"/>
  <c r="D36" i="1"/>
  <c r="F36" i="1"/>
  <c r="I11" i="1"/>
  <c r="I10" i="1"/>
  <c r="I9" i="1"/>
  <c r="I20" i="1"/>
  <c r="I30" i="1"/>
  <c r="E36" i="1"/>
  <c r="I13" i="1"/>
  <c r="G36" i="1"/>
  <c r="I21" i="1"/>
  <c r="I6" i="1"/>
  <c r="C36" i="1"/>
  <c r="I18" i="1"/>
</calcChain>
</file>

<file path=xl/sharedStrings.xml><?xml version="1.0" encoding="utf-8"?>
<sst xmlns="http://schemas.openxmlformats.org/spreadsheetml/2006/main" count="69" uniqueCount="69">
  <si>
    <t>Statement of work task number (per Sample contract)</t>
  </si>
  <si>
    <t>Task summary</t>
  </si>
  <si>
    <t>Name, title, and hours planned by consultant or employee</t>
  </si>
  <si>
    <t>Total task hours</t>
  </si>
  <si>
    <t>Total task hours as % of project grand total hours proposed</t>
  </si>
  <si>
    <t>Lead consultant</t>
  </si>
  <si>
    <t xml:space="preserve">Senior consultant 
</t>
  </si>
  <si>
    <t xml:space="preserve"> </t>
  </si>
  <si>
    <t>B2a</t>
  </si>
  <si>
    <t>Assess the availability of Auditee's data relevant to audit areas and obtain the data.</t>
  </si>
  <si>
    <t>B2b</t>
  </si>
  <si>
    <t>Conduct data validity/reliability testing.</t>
  </si>
  <si>
    <t>B2d</t>
  </si>
  <si>
    <t>Perform any other work the Firm deems necessary for completing task outlined in Section II(B)(3)</t>
  </si>
  <si>
    <t>B3a</t>
  </si>
  <si>
    <t>B3b</t>
  </si>
  <si>
    <t>B3c</t>
  </si>
  <si>
    <t xml:space="preserve">Compare the Auditee to best practices and other public and private employee health plans. </t>
  </si>
  <si>
    <t>B3d</t>
  </si>
  <si>
    <t>B3e</t>
  </si>
  <si>
    <t>B3f</t>
  </si>
  <si>
    <t>Review a sample of claims the State paid between July 1, 2025 and June 30, 2026.</t>
  </si>
  <si>
    <t>B3g</t>
  </si>
  <si>
    <t xml:space="preserve">Conduct forensic procedures, if applicable. </t>
  </si>
  <si>
    <t>B3h</t>
  </si>
  <si>
    <t xml:space="preserve">Use claims datat to calculate vendor performance with 2 key performance measures. </t>
  </si>
  <si>
    <t>Obtain background information necessary to deveop a report introduction.</t>
  </si>
  <si>
    <t>Total fieldwork hours:</t>
  </si>
  <si>
    <t>B</t>
  </si>
  <si>
    <t>Off-site preparation and ongoing project administration/management</t>
  </si>
  <si>
    <t>B1</t>
  </si>
  <si>
    <t>Entrance conference</t>
  </si>
  <si>
    <t>B5</t>
  </si>
  <si>
    <t>Progress meetings (at least 1 meeting every 2 weeks)</t>
  </si>
  <si>
    <t>B6</t>
  </si>
  <si>
    <t>Monthly update meetings with Auditee</t>
  </si>
  <si>
    <t>B7</t>
  </si>
  <si>
    <t>Fieldwork exit meeting with Office</t>
  </si>
  <si>
    <t>B8</t>
  </si>
  <si>
    <t>Outline messaging meeting</t>
  </si>
  <si>
    <t>B9</t>
  </si>
  <si>
    <t>Pre-draft exit meeting</t>
  </si>
  <si>
    <t>E</t>
  </si>
  <si>
    <t>Draft exit meeting</t>
  </si>
  <si>
    <t>D1</t>
  </si>
  <si>
    <t>Monthly written progress reports</t>
  </si>
  <si>
    <t>D2</t>
  </si>
  <si>
    <t xml:space="preserve">Fieldwork exit PowerPoint Presentation </t>
  </si>
  <si>
    <t>D3</t>
  </si>
  <si>
    <t>Report drafting and quality management</t>
  </si>
  <si>
    <t>Total Admin/Writing hours:</t>
  </si>
  <si>
    <t>Total initial audit hours:</t>
  </si>
  <si>
    <t>B11</t>
  </si>
  <si>
    <t>Legislative committee presentation</t>
  </si>
  <si>
    <t>B10</t>
  </si>
  <si>
    <t>Followup expectations meeting</t>
  </si>
  <si>
    <t>B12</t>
  </si>
  <si>
    <t>Follow-up work and follow-up reports at 6- and 18-months</t>
  </si>
  <si>
    <t>Grand total hours proposed</t>
  </si>
  <si>
    <t>Total employee hours as % of project grand total hours proposed</t>
  </si>
  <si>
    <t>Grand total project cost</t>
  </si>
  <si>
    <t>Single hourly rate for additional auditing procedures</t>
  </si>
  <si>
    <t>Conduct research to identify and gather information on best practices and/or common strategies for health insurance cost containment.</t>
  </si>
  <si>
    <t>Conduct research to identify how other public and private employee health plans contain health insurance costs</t>
  </si>
  <si>
    <t xml:space="preserve">As applicable, identify causes why the Auditee's expenditures have been exceeding revenues. </t>
  </si>
  <si>
    <t>B3i</t>
  </si>
  <si>
    <t>B3j</t>
  </si>
  <si>
    <t>Gain an understanding of ADOA's internal auditing processess</t>
  </si>
  <si>
    <t>Use data analytics to review claims data for claims the State paid between July 1, 2025 and June 30,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</si>
</sst>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Swis721 Lt BT"/>
      <family val="2"/>
    </font>
    <font>
      <b/>
      <sz val="11"/>
      <color theme="0"/>
      <name val="Swis721 Lt BT"/>
      <family val="2"/>
    </font>
    <font>
      <sz val="11"/>
      <color theme="1"/>
      <name val="Calibri"/>
      <family val="2"/>
      <scheme val="minor"/>
    </font>
    <font>
      <b/>
      <sz val="12"/>
      <color theme="0"/>
      <name val="Swis721 Cn BT"/>
      <family val="2"/>
    </font>
    <font>
      <sz val="12"/>
      <color theme="0"/>
      <name val="Swis721 Cn BT"/>
      <family val="2"/>
    </font>
    <font>
      <sz val="9"/>
      <name val="Times New Roman"/>
      <family val="1"/>
    </font>
    <font>
      <b/>
      <sz val="11"/>
      <color theme="0"/>
      <name val="Swis721 Cn BT"/>
      <family val="2"/>
    </font>
    <font>
      <sz val="11"/>
      <color theme="0"/>
      <name val="Swis721 Cn BT"/>
      <family val="2"/>
    </font>
    <font>
      <sz val="10"/>
      <name val="Arial"/>
      <family val="2"/>
    </font>
    <font>
      <b/>
      <sz val="12"/>
      <name val="Swis721 Cn BT"/>
      <family val="2"/>
    </font>
    <font>
      <sz val="12"/>
      <name val="Swis721 Cn BT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1"/>
      <name val="Swis721 Cn BT"/>
      <family val="2"/>
    </font>
  </fonts>
  <fills count="6">
    <fill>
      <patternFill patternType="none"/>
    </fill>
    <fill>
      <patternFill patternType="gray125"/>
    </fill>
    <fill>
      <patternFill patternType="solid">
        <fgColor rgb="FF194A6A"/>
        <bgColor indexed="64"/>
      </patternFill>
    </fill>
    <fill>
      <patternFill patternType="solid">
        <fgColor rgb="FF5C0004"/>
        <bgColor indexed="64"/>
      </patternFill>
    </fill>
    <fill>
      <patternFill patternType="solid">
        <fgColor rgb="FF6A6D7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theme="0"/>
      </bottom>
      <diagonal/>
    </border>
    <border>
      <left/>
      <right/>
      <top style="medium">
        <color theme="0"/>
      </top>
      <bottom style="double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4" fillId="2" borderId="12" xfId="0" applyFont="1" applyFill="1" applyBorder="1" applyAlignment="1">
      <alignment horizontal="center" vertical="center" wrapText="1"/>
    </xf>
    <xf numFmtId="0" fontId="6" fillId="4" borderId="14" xfId="0" applyFont="1" applyFill="1" applyBorder="1"/>
    <xf numFmtId="164" fontId="8" fillId="3" borderId="15" xfId="0" applyNumberFormat="1" applyFont="1" applyFill="1" applyBorder="1"/>
    <xf numFmtId="164" fontId="8" fillId="3" borderId="16" xfId="0" applyNumberFormat="1" applyFont="1" applyFill="1" applyBorder="1"/>
    <xf numFmtId="164" fontId="8" fillId="3" borderId="17" xfId="0" applyNumberFormat="1" applyFont="1" applyFill="1" applyBorder="1"/>
    <xf numFmtId="9" fontId="7" fillId="3" borderId="0" xfId="2" applyFont="1" applyFill="1" applyBorder="1" applyAlignment="1">
      <alignment horizontal="right" vertical="center"/>
    </xf>
    <xf numFmtId="0" fontId="6" fillId="4" borderId="1" xfId="0" applyFont="1" applyFill="1" applyBorder="1"/>
    <xf numFmtId="0" fontId="7" fillId="3" borderId="18" xfId="0" applyFont="1" applyFill="1" applyBorder="1"/>
    <xf numFmtId="9" fontId="8" fillId="3" borderId="19" xfId="2" applyFont="1" applyFill="1" applyBorder="1" applyAlignment="1">
      <alignment horizontal="right"/>
    </xf>
    <xf numFmtId="9" fontId="8" fillId="3" borderId="20" xfId="2" applyFont="1" applyFill="1" applyBorder="1" applyAlignment="1">
      <alignment horizontal="right"/>
    </xf>
    <xf numFmtId="9" fontId="8" fillId="3" borderId="21" xfId="2" applyFont="1" applyFill="1" applyBorder="1" applyAlignment="1">
      <alignment horizontal="right"/>
    </xf>
    <xf numFmtId="9" fontId="8" fillId="3" borderId="13" xfId="2" applyFont="1" applyFill="1" applyBorder="1" applyAlignment="1">
      <alignment horizontal="right"/>
    </xf>
    <xf numFmtId="9" fontId="8" fillId="3" borderId="22" xfId="2" applyFont="1" applyFill="1" applyBorder="1" applyAlignment="1">
      <alignment vertical="center"/>
    </xf>
    <xf numFmtId="0" fontId="12" fillId="4" borderId="1" xfId="3" applyFont="1" applyFill="1" applyBorder="1" applyProtection="1">
      <protection locked="0"/>
    </xf>
    <xf numFmtId="0" fontId="10" fillId="4" borderId="0" xfId="3" applyFont="1" applyFill="1"/>
    <xf numFmtId="0" fontId="13" fillId="4" borderId="0" xfId="3" applyFont="1" applyFill="1" applyProtection="1">
      <protection locked="0"/>
    </xf>
    <xf numFmtId="0" fontId="10" fillId="4" borderId="9" xfId="3" applyFont="1" applyFill="1" applyBorder="1"/>
    <xf numFmtId="0" fontId="4" fillId="3" borderId="23" xfId="3" applyFont="1" applyFill="1" applyBorder="1" applyProtection="1">
      <protection locked="0"/>
    </xf>
    <xf numFmtId="42" fontId="4" fillId="3" borderId="23" xfId="3" applyNumberFormat="1" applyFont="1" applyFill="1" applyBorder="1" applyAlignment="1">
      <alignment vertical="center"/>
    </xf>
    <xf numFmtId="0" fontId="11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vertical="center"/>
    </xf>
    <xf numFmtId="0" fontId="14" fillId="5" borderId="25" xfId="0" applyFont="1" applyFill="1" applyBorder="1" applyAlignment="1">
      <alignment vertical="center" wrapText="1"/>
    </xf>
    <xf numFmtId="164" fontId="14" fillId="5" borderId="25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0" fontId="14" fillId="5" borderId="25" xfId="1" applyNumberFormat="1" applyFont="1" applyFill="1" applyBorder="1" applyAlignment="1">
      <alignment vertical="center"/>
    </xf>
    <xf numFmtId="0" fontId="7" fillId="2" borderId="25" xfId="1" applyNumberFormat="1" applyFont="1" applyFill="1" applyBorder="1" applyAlignment="1">
      <alignment vertical="center"/>
    </xf>
    <xf numFmtId="0" fontId="7" fillId="3" borderId="25" xfId="1" applyNumberFormat="1" applyFont="1" applyFill="1" applyBorder="1" applyAlignment="1">
      <alignment vertical="center"/>
    </xf>
    <xf numFmtId="164" fontId="7" fillId="3" borderId="15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4911D48-DA6D-4E4B-A633-5CC75334242B}"/>
    <cellStyle name="Percent" xfId="2" builtinId="5"/>
  </cellStyles>
  <dxfs count="0"/>
  <tableStyles count="0" defaultTableStyle="TableStyleMedium2" defaultPivotStyle="PivotStyleLight16"/>
  <colors>
    <mruColors>
      <color rgb="FF5C0004"/>
      <color rgb="FF194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28DF-203F-468F-BEF4-ADAE098D463F}">
  <dimension ref="A1:I38"/>
  <sheetViews>
    <sheetView tabSelected="1" topLeftCell="A3" workbookViewId="0">
      <selection activeCell="B14" sqref="B14"/>
    </sheetView>
  </sheetViews>
  <sheetFormatPr defaultColWidth="8.73046875" defaultRowHeight="13.9" x14ac:dyDescent="0.4"/>
  <cols>
    <col min="1" max="1" width="17.1328125" style="3" customWidth="1"/>
    <col min="2" max="2" width="59.59765625" style="1" bestFit="1" customWidth="1"/>
    <col min="3" max="5" width="20.1328125" style="1" bestFit="1" customWidth="1"/>
    <col min="6" max="6" width="17" style="1" customWidth="1"/>
    <col min="7" max="7" width="17.3984375" style="1" customWidth="1"/>
    <col min="8" max="8" width="15.73046875" style="1" bestFit="1" customWidth="1"/>
    <col min="9" max="9" width="18.86328125" style="1" customWidth="1"/>
    <col min="10" max="16384" width="8.73046875" style="1"/>
  </cols>
  <sheetData>
    <row r="1" spans="1:9" ht="14.25" x14ac:dyDescent="0.45">
      <c r="A1"/>
      <c r="B1"/>
      <c r="C1"/>
      <c r="D1"/>
      <c r="E1"/>
      <c r="F1"/>
      <c r="G1"/>
      <c r="H1"/>
      <c r="I1"/>
    </row>
    <row r="2" spans="1:9" ht="15.75" thickBot="1" x14ac:dyDescent="0.5">
      <c r="A2" s="36" t="s">
        <v>0</v>
      </c>
      <c r="B2" s="39" t="s">
        <v>1</v>
      </c>
      <c r="C2" s="41" t="s">
        <v>2</v>
      </c>
      <c r="D2" s="42"/>
      <c r="E2" s="42"/>
      <c r="F2" s="42"/>
      <c r="G2" s="43"/>
      <c r="H2" s="44" t="s">
        <v>3</v>
      </c>
      <c r="I2" s="46" t="s">
        <v>4</v>
      </c>
    </row>
    <row r="3" spans="1:9" ht="15.75" thickBot="1" x14ac:dyDescent="0.45">
      <c r="A3" s="37"/>
      <c r="B3" s="39"/>
      <c r="C3" s="35" t="s">
        <v>5</v>
      </c>
      <c r="D3" s="48" t="s">
        <v>6</v>
      </c>
      <c r="E3" s="39" t="s">
        <v>7</v>
      </c>
      <c r="F3" s="50"/>
      <c r="G3" s="51"/>
      <c r="H3" s="44"/>
      <c r="I3" s="46"/>
    </row>
    <row r="4" spans="1:9" ht="32.25" customHeight="1" thickBot="1" x14ac:dyDescent="0.45">
      <c r="A4" s="38"/>
      <c r="B4" s="40"/>
      <c r="C4" s="5"/>
      <c r="D4" s="49"/>
      <c r="E4" s="40"/>
      <c r="F4" s="40"/>
      <c r="G4" s="52"/>
      <c r="H4" s="45"/>
      <c r="I4" s="47"/>
    </row>
    <row r="5" spans="1:9" ht="28.15" thickBot="1" x14ac:dyDescent="0.45">
      <c r="A5" s="24" t="s">
        <v>8</v>
      </c>
      <c r="B5" s="26" t="s">
        <v>9</v>
      </c>
      <c r="C5" s="27"/>
      <c r="D5" s="27"/>
      <c r="E5" s="27"/>
      <c r="F5" s="27"/>
      <c r="G5" s="27"/>
      <c r="H5" s="27">
        <f>SUM(C5:G5)</f>
        <v>0</v>
      </c>
      <c r="I5" s="31" t="e">
        <f>H5/$H$35</f>
        <v>#DIV/0!</v>
      </c>
    </row>
    <row r="6" spans="1:9" ht="15.75" thickBot="1" x14ac:dyDescent="0.45">
      <c r="A6" s="24" t="s">
        <v>10</v>
      </c>
      <c r="B6" s="26" t="s">
        <v>11</v>
      </c>
      <c r="C6" s="27"/>
      <c r="D6" s="27"/>
      <c r="E6" s="27"/>
      <c r="F6" s="27"/>
      <c r="G6" s="27"/>
      <c r="H6" s="27">
        <f t="shared" ref="H6:H17" si="0">SUM(C6:G6)</f>
        <v>0</v>
      </c>
      <c r="I6" s="31" t="e">
        <f>H6/$H$35</f>
        <v>#DIV/0!</v>
      </c>
    </row>
    <row r="7" spans="1:9" ht="28.15" thickBot="1" x14ac:dyDescent="0.45">
      <c r="A7" s="24" t="s">
        <v>12</v>
      </c>
      <c r="B7" s="26" t="s">
        <v>13</v>
      </c>
      <c r="C7" s="27"/>
      <c r="D7" s="27"/>
      <c r="E7" s="27"/>
      <c r="F7" s="27"/>
      <c r="G7" s="27"/>
      <c r="H7" s="27"/>
      <c r="I7" s="31"/>
    </row>
    <row r="8" spans="1:9" ht="28.15" thickBot="1" x14ac:dyDescent="0.45">
      <c r="A8" s="24" t="s">
        <v>14</v>
      </c>
      <c r="B8" s="26" t="s">
        <v>62</v>
      </c>
      <c r="C8" s="27"/>
      <c r="D8" s="27"/>
      <c r="E8" s="27"/>
      <c r="F8" s="27"/>
      <c r="G8" s="27"/>
      <c r="H8" s="27">
        <f t="shared" si="0"/>
        <v>0</v>
      </c>
      <c r="I8" s="31" t="e">
        <f t="shared" ref="I8:I13" si="1">H8/$H$35</f>
        <v>#DIV/0!</v>
      </c>
    </row>
    <row r="9" spans="1:9" ht="28.15" thickBot="1" x14ac:dyDescent="0.45">
      <c r="A9" s="24" t="s">
        <v>15</v>
      </c>
      <c r="B9" s="26" t="s">
        <v>63</v>
      </c>
      <c r="C9" s="27"/>
      <c r="D9" s="27"/>
      <c r="E9" s="27"/>
      <c r="F9" s="27"/>
      <c r="G9" s="27"/>
      <c r="H9" s="27">
        <f t="shared" si="0"/>
        <v>0</v>
      </c>
      <c r="I9" s="31" t="e">
        <f t="shared" si="1"/>
        <v>#DIV/0!</v>
      </c>
    </row>
    <row r="10" spans="1:9" ht="28.15" thickBot="1" x14ac:dyDescent="0.45">
      <c r="A10" s="24" t="s">
        <v>16</v>
      </c>
      <c r="B10" s="26" t="s">
        <v>17</v>
      </c>
      <c r="C10" s="27"/>
      <c r="D10" s="27"/>
      <c r="E10" s="27"/>
      <c r="F10" s="27"/>
      <c r="G10" s="27"/>
      <c r="H10" s="27">
        <f t="shared" si="0"/>
        <v>0</v>
      </c>
      <c r="I10" s="31" t="e">
        <f t="shared" si="1"/>
        <v>#DIV/0!</v>
      </c>
    </row>
    <row r="11" spans="1:9" ht="41.65" customHeight="1" x14ac:dyDescent="0.4">
      <c r="A11" s="24" t="s">
        <v>18</v>
      </c>
      <c r="B11" s="26" t="s">
        <v>64</v>
      </c>
      <c r="C11" s="27"/>
      <c r="D11" s="27"/>
      <c r="E11" s="27"/>
      <c r="F11" s="27"/>
      <c r="G11" s="27"/>
      <c r="H11" s="27">
        <f t="shared" si="0"/>
        <v>0</v>
      </c>
      <c r="I11" s="31" t="e">
        <f t="shared" si="1"/>
        <v>#DIV/0!</v>
      </c>
    </row>
    <row r="12" spans="1:9" ht="28.15" thickBot="1" x14ac:dyDescent="0.45">
      <c r="A12" s="24" t="s">
        <v>19</v>
      </c>
      <c r="B12" s="26" t="s">
        <v>68</v>
      </c>
      <c r="C12" s="27"/>
      <c r="D12" s="27"/>
      <c r="E12" s="27"/>
      <c r="F12" s="27"/>
      <c r="G12" s="27"/>
      <c r="H12" s="27">
        <f t="shared" si="0"/>
        <v>0</v>
      </c>
      <c r="I12" s="31" t="e">
        <f t="shared" si="1"/>
        <v>#DIV/0!</v>
      </c>
    </row>
    <row r="13" spans="1:9" ht="28.15" thickBot="1" x14ac:dyDescent="0.45">
      <c r="A13" s="24" t="s">
        <v>20</v>
      </c>
      <c r="B13" s="26" t="s">
        <v>21</v>
      </c>
      <c r="C13" s="27"/>
      <c r="D13" s="27"/>
      <c r="E13" s="27"/>
      <c r="F13" s="27"/>
      <c r="G13" s="27"/>
      <c r="H13" s="27">
        <f t="shared" si="0"/>
        <v>0</v>
      </c>
      <c r="I13" s="31" t="e">
        <f t="shared" si="1"/>
        <v>#DIV/0!</v>
      </c>
    </row>
    <row r="14" spans="1:9" ht="15.75" thickBot="1" x14ac:dyDescent="0.45">
      <c r="A14" s="24" t="s">
        <v>22</v>
      </c>
      <c r="B14" s="26" t="s">
        <v>23</v>
      </c>
      <c r="C14" s="27"/>
      <c r="D14" s="27"/>
      <c r="E14" s="27"/>
      <c r="F14" s="27"/>
      <c r="G14" s="27"/>
      <c r="H14" s="27">
        <f t="shared" si="0"/>
        <v>0</v>
      </c>
      <c r="I14" s="31" t="e">
        <f>H14/$H$35</f>
        <v>#DIV/0!</v>
      </c>
    </row>
    <row r="15" spans="1:9" ht="28.15" thickBot="1" x14ac:dyDescent="0.45">
      <c r="A15" s="24" t="s">
        <v>24</v>
      </c>
      <c r="B15" s="26" t="s">
        <v>25</v>
      </c>
      <c r="C15" s="27"/>
      <c r="D15" s="27"/>
      <c r="E15" s="27"/>
      <c r="F15" s="27"/>
      <c r="G15" s="27"/>
      <c r="H15" s="27">
        <f t="shared" si="0"/>
        <v>0</v>
      </c>
      <c r="I15" s="31" t="e">
        <f>H15/$H$35</f>
        <v>#DIV/0!</v>
      </c>
    </row>
    <row r="16" spans="1:9" ht="15.75" thickBot="1" x14ac:dyDescent="0.45">
      <c r="A16" s="24" t="s">
        <v>65</v>
      </c>
      <c r="B16" s="26" t="s">
        <v>67</v>
      </c>
      <c r="C16" s="27"/>
      <c r="D16" s="27"/>
      <c r="E16" s="27"/>
      <c r="F16" s="27"/>
      <c r="G16" s="27"/>
      <c r="H16" s="27">
        <f t="shared" ref="H16" si="2">SUM(C16:G16)</f>
        <v>0</v>
      </c>
      <c r="I16" s="31" t="e">
        <f>H16/$H$35</f>
        <v>#DIV/0!</v>
      </c>
    </row>
    <row r="17" spans="1:9" ht="15.75" thickBot="1" x14ac:dyDescent="0.45">
      <c r="A17" s="24" t="s">
        <v>66</v>
      </c>
      <c r="B17" s="26" t="s">
        <v>26</v>
      </c>
      <c r="C17" s="27"/>
      <c r="D17" s="27"/>
      <c r="E17" s="27"/>
      <c r="F17" s="27"/>
      <c r="G17" s="27"/>
      <c r="H17" s="27">
        <f t="shared" si="0"/>
        <v>0</v>
      </c>
      <c r="I17" s="31" t="e">
        <f t="shared" ref="I17:I32" si="3">H17/$H$35</f>
        <v>#DIV/0!</v>
      </c>
    </row>
    <row r="18" spans="1:9" ht="15.75" customHeight="1" thickBot="1" x14ac:dyDescent="0.45">
      <c r="A18" s="28"/>
      <c r="B18" s="28" t="s">
        <v>27</v>
      </c>
      <c r="C18" s="28"/>
      <c r="D18" s="28"/>
      <c r="E18" s="28"/>
      <c r="F18" s="28"/>
      <c r="G18" s="28"/>
      <c r="H18" s="29">
        <f>SUM(H5:H17)</f>
        <v>0</v>
      </c>
      <c r="I18" s="32" t="e">
        <f t="shared" si="3"/>
        <v>#DIV/0!</v>
      </c>
    </row>
    <row r="19" spans="1:9" ht="15.75" thickBot="1" x14ac:dyDescent="0.45">
      <c r="A19" s="24" t="s">
        <v>28</v>
      </c>
      <c r="B19" s="25" t="s">
        <v>29</v>
      </c>
      <c r="C19" s="27"/>
      <c r="D19" s="27"/>
      <c r="E19" s="27"/>
      <c r="F19" s="27"/>
      <c r="G19" s="27"/>
      <c r="H19" s="27">
        <f>SUM(C19:G19)</f>
        <v>0</v>
      </c>
      <c r="I19" s="31" t="e">
        <f t="shared" si="3"/>
        <v>#DIV/0!</v>
      </c>
    </row>
    <row r="20" spans="1:9" ht="15.75" thickBot="1" x14ac:dyDescent="0.45">
      <c r="A20" s="24" t="s">
        <v>30</v>
      </c>
      <c r="B20" s="25" t="s">
        <v>31</v>
      </c>
      <c r="C20" s="27"/>
      <c r="D20" s="27"/>
      <c r="E20" s="27"/>
      <c r="F20" s="27"/>
      <c r="G20" s="27"/>
      <c r="H20" s="27">
        <f t="shared" ref="H20:H29" si="4">SUM(C20:G20)</f>
        <v>0</v>
      </c>
      <c r="I20" s="31" t="e">
        <f t="shared" si="3"/>
        <v>#DIV/0!</v>
      </c>
    </row>
    <row r="21" spans="1:9" ht="15.75" thickBot="1" x14ac:dyDescent="0.45">
      <c r="A21" s="24" t="s">
        <v>32</v>
      </c>
      <c r="B21" s="25" t="s">
        <v>33</v>
      </c>
      <c r="C21" s="27"/>
      <c r="D21" s="27"/>
      <c r="E21" s="27"/>
      <c r="F21" s="27"/>
      <c r="G21" s="27"/>
      <c r="H21" s="27">
        <f t="shared" si="4"/>
        <v>0</v>
      </c>
      <c r="I21" s="31" t="e">
        <f t="shared" si="3"/>
        <v>#DIV/0!</v>
      </c>
    </row>
    <row r="22" spans="1:9" ht="15.75" thickBot="1" x14ac:dyDescent="0.45">
      <c r="A22" s="24" t="s">
        <v>34</v>
      </c>
      <c r="B22" s="25" t="s">
        <v>35</v>
      </c>
      <c r="C22" s="27"/>
      <c r="D22" s="27"/>
      <c r="E22" s="27"/>
      <c r="F22" s="27"/>
      <c r="G22" s="27"/>
      <c r="H22" s="27">
        <f t="shared" si="4"/>
        <v>0</v>
      </c>
      <c r="I22" s="31" t="e">
        <f t="shared" si="3"/>
        <v>#DIV/0!</v>
      </c>
    </row>
    <row r="23" spans="1:9" ht="15.75" thickBot="1" x14ac:dyDescent="0.45">
      <c r="A23" s="24" t="s">
        <v>36</v>
      </c>
      <c r="B23" s="25" t="s">
        <v>37</v>
      </c>
      <c r="C23" s="27"/>
      <c r="D23" s="27"/>
      <c r="E23" s="27"/>
      <c r="F23" s="27"/>
      <c r="G23" s="27"/>
      <c r="H23" s="27">
        <f t="shared" si="4"/>
        <v>0</v>
      </c>
      <c r="I23" s="31" t="e">
        <f t="shared" si="3"/>
        <v>#DIV/0!</v>
      </c>
    </row>
    <row r="24" spans="1:9" ht="15.75" thickBot="1" x14ac:dyDescent="0.45">
      <c r="A24" s="24" t="s">
        <v>38</v>
      </c>
      <c r="B24" s="25" t="s">
        <v>39</v>
      </c>
      <c r="C24" s="27"/>
      <c r="D24" s="27"/>
      <c r="E24" s="27"/>
      <c r="F24" s="27"/>
      <c r="G24" s="27"/>
      <c r="H24" s="27">
        <f t="shared" si="4"/>
        <v>0</v>
      </c>
      <c r="I24" s="31" t="e">
        <f t="shared" si="3"/>
        <v>#DIV/0!</v>
      </c>
    </row>
    <row r="25" spans="1:9" ht="15.75" thickBot="1" x14ac:dyDescent="0.45">
      <c r="A25" s="24" t="s">
        <v>40</v>
      </c>
      <c r="B25" s="25" t="s">
        <v>41</v>
      </c>
      <c r="C25" s="27"/>
      <c r="D25" s="27"/>
      <c r="E25" s="27"/>
      <c r="F25" s="27"/>
      <c r="G25" s="27"/>
      <c r="H25" s="27">
        <f t="shared" si="4"/>
        <v>0</v>
      </c>
      <c r="I25" s="31" t="e">
        <f t="shared" si="3"/>
        <v>#DIV/0!</v>
      </c>
    </row>
    <row r="26" spans="1:9" ht="15.75" thickBot="1" x14ac:dyDescent="0.45">
      <c r="A26" s="24" t="s">
        <v>42</v>
      </c>
      <c r="B26" s="25" t="s">
        <v>43</v>
      </c>
      <c r="C26" s="27"/>
      <c r="D26" s="27"/>
      <c r="E26" s="27"/>
      <c r="F26" s="27"/>
      <c r="G26" s="27"/>
      <c r="H26" s="27">
        <f t="shared" si="4"/>
        <v>0</v>
      </c>
      <c r="I26" s="31" t="e">
        <f t="shared" si="3"/>
        <v>#DIV/0!</v>
      </c>
    </row>
    <row r="27" spans="1:9" ht="15.75" thickBot="1" x14ac:dyDescent="0.45">
      <c r="A27" s="24" t="s">
        <v>44</v>
      </c>
      <c r="B27" s="25" t="s">
        <v>45</v>
      </c>
      <c r="C27" s="27"/>
      <c r="D27" s="27"/>
      <c r="E27" s="27"/>
      <c r="F27" s="27"/>
      <c r="G27" s="27"/>
      <c r="H27" s="27">
        <f t="shared" si="4"/>
        <v>0</v>
      </c>
      <c r="I27" s="31" t="e">
        <f t="shared" si="3"/>
        <v>#DIV/0!</v>
      </c>
    </row>
    <row r="28" spans="1:9" ht="15.75" thickBot="1" x14ac:dyDescent="0.45">
      <c r="A28" s="24" t="s">
        <v>46</v>
      </c>
      <c r="B28" s="25" t="s">
        <v>47</v>
      </c>
      <c r="C28" s="27"/>
      <c r="D28" s="27"/>
      <c r="E28" s="27"/>
      <c r="F28" s="27"/>
      <c r="G28" s="27"/>
      <c r="H28" s="27">
        <f t="shared" si="4"/>
        <v>0</v>
      </c>
      <c r="I28" s="31" t="e">
        <f t="shared" si="3"/>
        <v>#DIV/0!</v>
      </c>
    </row>
    <row r="29" spans="1:9" ht="15.75" thickBot="1" x14ac:dyDescent="0.45">
      <c r="A29" s="24" t="s">
        <v>48</v>
      </c>
      <c r="B29" s="25" t="s">
        <v>49</v>
      </c>
      <c r="C29" s="27"/>
      <c r="D29" s="27"/>
      <c r="E29" s="27"/>
      <c r="F29" s="27"/>
      <c r="G29" s="27"/>
      <c r="H29" s="27">
        <f t="shared" si="4"/>
        <v>0</v>
      </c>
      <c r="I29" s="31" t="e">
        <f t="shared" si="3"/>
        <v>#DIV/0!</v>
      </c>
    </row>
    <row r="30" spans="1:9" ht="15.75" thickBot="1" x14ac:dyDescent="0.45">
      <c r="A30" s="4"/>
      <c r="B30" s="28" t="s">
        <v>50</v>
      </c>
      <c r="C30" s="2"/>
      <c r="D30" s="2"/>
      <c r="E30" s="2"/>
      <c r="F30" s="2"/>
      <c r="G30" s="2"/>
      <c r="H30" s="30">
        <f>SUM(H19:H29)</f>
        <v>0</v>
      </c>
      <c r="I30" s="32" t="e">
        <f t="shared" si="3"/>
        <v>#DIV/0!</v>
      </c>
    </row>
    <row r="31" spans="1:9" ht="14.25" thickBot="1" x14ac:dyDescent="0.45">
      <c r="A31" s="7"/>
      <c r="B31" s="34" t="s">
        <v>51</v>
      </c>
      <c r="C31" s="7"/>
      <c r="D31" s="7"/>
      <c r="E31" s="7"/>
      <c r="F31" s="7"/>
      <c r="G31" s="7"/>
      <c r="H31" s="7">
        <f>H18+H30</f>
        <v>0</v>
      </c>
      <c r="I31" s="33" t="e">
        <f t="shared" si="3"/>
        <v>#DIV/0!</v>
      </c>
    </row>
    <row r="32" spans="1:9" ht="16.149999999999999" thickTop="1" thickBot="1" x14ac:dyDescent="0.45">
      <c r="A32" s="24" t="s">
        <v>52</v>
      </c>
      <c r="B32" s="25" t="s">
        <v>53</v>
      </c>
      <c r="C32" s="27"/>
      <c r="D32" s="27"/>
      <c r="E32" s="27"/>
      <c r="F32" s="27"/>
      <c r="G32" s="27"/>
      <c r="H32" s="27">
        <f>SUM(C32:G32)</f>
        <v>0</v>
      </c>
      <c r="I32" s="31" t="e">
        <f t="shared" si="3"/>
        <v>#DIV/0!</v>
      </c>
    </row>
    <row r="33" spans="1:9" ht="15.75" thickBot="1" x14ac:dyDescent="0.45">
      <c r="A33" s="24" t="s">
        <v>54</v>
      </c>
      <c r="B33" s="25" t="s">
        <v>55</v>
      </c>
      <c r="C33" s="27"/>
      <c r="D33" s="27"/>
      <c r="E33" s="27"/>
      <c r="F33" s="27"/>
      <c r="G33" s="27"/>
      <c r="H33" s="27">
        <f>SUM(C33:G33)</f>
        <v>0</v>
      </c>
      <c r="I33" s="31" t="e">
        <f t="shared" ref="I33:I34" si="5">H33/$H$35</f>
        <v>#DIV/0!</v>
      </c>
    </row>
    <row r="34" spans="1:9" ht="15.75" thickBot="1" x14ac:dyDescent="0.45">
      <c r="A34" s="24" t="s">
        <v>56</v>
      </c>
      <c r="B34" s="25" t="s">
        <v>57</v>
      </c>
      <c r="C34" s="27"/>
      <c r="D34" s="27"/>
      <c r="E34" s="27"/>
      <c r="F34" s="27"/>
      <c r="G34" s="27"/>
      <c r="H34" s="27">
        <f>SUM(C34:G34)</f>
        <v>0</v>
      </c>
      <c r="I34" s="31" t="e">
        <f t="shared" si="5"/>
        <v>#DIV/0!</v>
      </c>
    </row>
    <row r="35" spans="1:9" ht="14.25" thickBot="1" x14ac:dyDescent="0.45">
      <c r="A35" s="6"/>
      <c r="B35" s="12" t="s">
        <v>58</v>
      </c>
      <c r="C35" s="7">
        <f>SUM(C18:C34)</f>
        <v>0</v>
      </c>
      <c r="D35" s="8">
        <f>SUM(D18:D34)</f>
        <v>0</v>
      </c>
      <c r="E35" s="7">
        <f>SUM(E18:E34)</f>
        <v>0</v>
      </c>
      <c r="F35" s="8">
        <f>SUM(F18:F34)</f>
        <v>0</v>
      </c>
      <c r="G35" s="7">
        <f>SUM(G18:G34)</f>
        <v>0</v>
      </c>
      <c r="H35" s="9">
        <f>SUM(H31:H34)</f>
        <v>0</v>
      </c>
      <c r="I35" s="10" t="e">
        <f>H35/$H$35</f>
        <v>#DIV/0!</v>
      </c>
    </row>
    <row r="36" spans="1:9" ht="14.65" thickTop="1" thickBot="1" x14ac:dyDescent="0.45">
      <c r="A36" s="11"/>
      <c r="B36" s="12" t="s">
        <v>59</v>
      </c>
      <c r="C36" s="13" t="e">
        <f t="shared" ref="C36:H36" si="6">C35/$H$35</f>
        <v>#DIV/0!</v>
      </c>
      <c r="D36" s="13" t="e">
        <f t="shared" si="6"/>
        <v>#DIV/0!</v>
      </c>
      <c r="E36" s="14" t="e">
        <f t="shared" si="6"/>
        <v>#DIV/0!</v>
      </c>
      <c r="F36" s="15" t="e">
        <f t="shared" si="6"/>
        <v>#DIV/0!</v>
      </c>
      <c r="G36" s="13" t="e">
        <f t="shared" si="6"/>
        <v>#DIV/0!</v>
      </c>
      <c r="H36" s="16" t="e">
        <f t="shared" si="6"/>
        <v>#DIV/0!</v>
      </c>
      <c r="I36" s="17">
        <v>1</v>
      </c>
    </row>
    <row r="37" spans="1:9" ht="15.4" x14ac:dyDescent="0.45">
      <c r="A37" s="18"/>
      <c r="B37" s="22" t="s">
        <v>60</v>
      </c>
      <c r="C37" s="19"/>
      <c r="D37" s="19"/>
      <c r="E37" s="19"/>
      <c r="F37" s="19"/>
      <c r="G37" s="21"/>
      <c r="H37" s="23"/>
      <c r="I37" s="20"/>
    </row>
    <row r="38" spans="1:9" ht="15.4" x14ac:dyDescent="0.45">
      <c r="A38" s="18"/>
      <c r="B38" s="22" t="s">
        <v>61</v>
      </c>
      <c r="C38" s="19"/>
      <c r="D38" s="19"/>
      <c r="E38" s="19"/>
      <c r="F38" s="19"/>
      <c r="G38" s="19"/>
      <c r="H38" s="23"/>
      <c r="I38" s="20"/>
    </row>
  </sheetData>
  <mergeCells count="9">
    <mergeCell ref="A2:A4"/>
    <mergeCell ref="B2:B4"/>
    <mergeCell ref="C2:G2"/>
    <mergeCell ref="H2:H4"/>
    <mergeCell ref="I2:I4"/>
    <mergeCell ref="D3:D4"/>
    <mergeCell ref="E3:E4"/>
    <mergeCell ref="F3:F4"/>
    <mergeCell ref="G3:G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8279CC03A6646A5CD383E5126D402" ma:contentTypeVersion="20" ma:contentTypeDescription="Create a new document." ma:contentTypeScope="" ma:versionID="3a61b82368a6becd1b2bc5aca73f1464">
  <xsd:schema xmlns:xsd="http://www.w3.org/2001/XMLSchema" xmlns:xs="http://www.w3.org/2001/XMLSchema" xmlns:p="http://schemas.microsoft.com/office/2006/metadata/properties" xmlns:ns2="cb5de15c-d6bd-485a-a499-21d55b6ce872" xmlns:ns3="2ac9c9d0-fb43-4628-bc30-e2a105646895" targetNamespace="http://schemas.microsoft.com/office/2006/metadata/properties" ma:root="true" ma:fieldsID="1c83bd18a105e47e44d04bddec006fab" ns2:_="" ns3:_="">
    <xsd:import namespace="cb5de15c-d6bd-485a-a499-21d55b6ce872"/>
    <xsd:import namespace="2ac9c9d0-fb43-4628-bc30-e2a105646895"/>
    <xsd:element name="properties">
      <xsd:complexType>
        <xsd:sequence>
          <xsd:element name="documentManagement">
            <xsd:complexType>
              <xsd:all>
                <xsd:element ref="ns2:Contract_x0020_with" minOccurs="0"/>
                <xsd:element ref="ns2:Contract_x0020_Type" minOccurs="0"/>
                <xsd:element ref="ns2:Division" minOccurs="0"/>
                <xsd:element ref="ns2:Start_x0020_Date" minOccurs="0"/>
                <xsd:element ref="ns2:End_x0020_Date" minOccurs="0"/>
                <xsd:element ref="ns2:Renewal_x0020_Due_x0020_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de15c-d6bd-485a-a499-21d55b6ce872" elementFormDefault="qualified">
    <xsd:import namespace="http://schemas.microsoft.com/office/2006/documentManagement/types"/>
    <xsd:import namespace="http://schemas.microsoft.com/office/infopath/2007/PartnerControls"/>
    <xsd:element name="Contract_x0020_with" ma:index="2" nillable="true" ma:displayName="Contract with" ma:description="Vendor or entity the contract or agreement is with" ma:internalName="Contract_x0020_with">
      <xsd:simpleType>
        <xsd:restriction base="dms:Text">
          <xsd:maxLength value="255"/>
        </xsd:restriction>
      </xsd:simpleType>
    </xsd:element>
    <xsd:element name="Contract_x0020_Type" ma:index="3" nillable="true" ma:displayName="Contract Type" ma:format="Dropdown" ma:internalName="Contract_x0020_Type">
      <xsd:simpleType>
        <xsd:restriction base="dms:Choice">
          <xsd:enumeration value="Audit Services"/>
          <xsd:enumeration value="IT Services"/>
          <xsd:enumeration value="Lease"/>
          <xsd:enumeration value="Professional Services"/>
        </xsd:restriction>
      </xsd:simpleType>
    </xsd:element>
    <xsd:element name="Division" ma:index="4" nillable="true" ma:displayName="Division" ma:format="Dropdown" ma:internalName="Division">
      <xsd:simpleType>
        <xsd:restriction base="dms:Choice">
          <xsd:enumeration value="ADMIN"/>
          <xsd:enumeration value="DFI"/>
          <xsd:enumeration value="DSA"/>
          <xsd:enumeration value="FAD"/>
          <xsd:enumeration value="ITS"/>
          <xsd:enumeration value="PAD"/>
        </xsd:restriction>
      </xsd:simpleType>
    </xsd:element>
    <xsd:element name="Start_x0020_Date" ma:index="5" nillable="true" ma:displayName="Start Date" ma:description="Start date of the contract or agreement" ma:format="DateOnly" ma:internalName="Start_x0020_Date">
      <xsd:simpleType>
        <xsd:restriction base="dms:DateTime"/>
      </xsd:simpleType>
    </xsd:element>
    <xsd:element name="End_x0020_Date" ma:index="6" nillable="true" ma:displayName="End Date" ma:description="End date of the contract or agreement" ma:format="DateOnly" ma:internalName="End_x0020_Date">
      <xsd:simpleType>
        <xsd:restriction base="dms:DateTime"/>
      </xsd:simpleType>
    </xsd:element>
    <xsd:element name="Renewal_x0020_Due_x0020_Date" ma:index="7" nillable="true" ma:displayName="Renewal Due Date" ma:description="Date contract or agreement is due for renewal" ma:format="DateOnly" ma:internalName="Renewal_x0020_Due_x0020_Date">
      <xsd:simpleType>
        <xsd:restriction base="dms:DateTim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9c9d0-fb43-4628-bc30-e2a105646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6b2f47-4a76-4c54-a77b-2983a9af103c}" ma:internalName="TaxCatchAll" ma:showField="CatchAllData" ma:web="2ac9c9d0-fb43-4628-bc30-e2a105646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c9c9d0-fb43-4628-bc30-e2a105646895">
      <UserInfo>
        <DisplayName>Jennifer Burggraf</DisplayName>
        <AccountId>131</AccountId>
        <AccountType/>
      </UserInfo>
    </SharedWithUsers>
    <End_x0020_Date xmlns="cb5de15c-d6bd-485a-a499-21d55b6ce872" xsi:nil="true"/>
    <Division xmlns="cb5de15c-d6bd-485a-a499-21d55b6ce872" xsi:nil="true"/>
    <Contract_x0020_Type xmlns="cb5de15c-d6bd-485a-a499-21d55b6ce872" xsi:nil="true"/>
    <Contract_x0020_with xmlns="cb5de15c-d6bd-485a-a499-21d55b6ce872" xsi:nil="true"/>
    <Start_x0020_Date xmlns="cb5de15c-d6bd-485a-a499-21d55b6ce872" xsi:nil="true"/>
    <Renewal_x0020_Due_x0020_Date xmlns="cb5de15c-d6bd-485a-a499-21d55b6ce872" xsi:nil="true"/>
    <TaxCatchAll xmlns="2ac9c9d0-fb43-4628-bc30-e2a105646895" xsi:nil="true"/>
    <lcf76f155ced4ddcb4097134ff3c332f xmlns="cb5de15c-d6bd-485a-a499-21d55b6ce8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5B1283-1FC6-4CE8-8ABB-01EE772C3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de15c-d6bd-485a-a499-21d55b6ce872"/>
    <ds:schemaRef ds:uri="2ac9c9d0-fb43-4628-bc30-e2a105646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E374C9-FEDB-4960-8B29-D6FC7C86F1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1D7E2-4D01-4017-95DE-D458D3CB37E7}">
  <ds:schemaRefs>
    <ds:schemaRef ds:uri="http://schemas.microsoft.com/office/2006/metadata/properties"/>
    <ds:schemaRef ds:uri="http://schemas.microsoft.com/office/infopath/2007/PartnerControls"/>
    <ds:schemaRef ds:uri="2ac9c9d0-fb43-4628-bc30-e2a105646895"/>
    <ds:schemaRef ds:uri="cb5de15c-d6bd-485a-a499-21d55b6ce8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Arizona Auditor General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Grzybowski</dc:creator>
  <cp:keywords/>
  <dc:description/>
  <cp:lastModifiedBy>Katherine Grzybowski</cp:lastModifiedBy>
  <cp:revision/>
  <dcterms:created xsi:type="dcterms:W3CDTF">2023-07-12T13:47:14Z</dcterms:created>
  <dcterms:modified xsi:type="dcterms:W3CDTF">2026-07-06T23:42:56Z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0x010100DCB8279CC03A6646A5CD383E5126D402</vt:lpwstr>
  </property>
  <property fmtid="{D5CDD505-2E9C-101B-9397-08002B2CF9AE}" pid="3" name="MediaServiceImageTags">
    <vt:lpwstr/>
  </property>
</Properties>
</file>