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codeName="ThisWorkbook" defaultThemeVersion="124226"/>
  <xr:revisionPtr revIDLastSave="98" documentId="8_{97E2A72B-6C15-487F-9885-4CD5DBF8E023}" xr6:coauthVersionLast="47" xr6:coauthVersionMax="47" xr10:uidLastSave="{A915DB27-466A-4B7B-B8DC-736B323181C4}"/>
  <bookViews>
    <workbookView xWindow="30612" yWindow="-108" windowWidth="30936" windowHeight="16776" tabRatio="725" xr2:uid="{00000000-000D-0000-FFFF-FFFF00000000}"/>
  </bookViews>
  <sheets>
    <sheet name="Cover" sheetId="9" r:id="rId1"/>
    <sheet name="Title Page" sheetId="8" r:id="rId2"/>
    <sheet name="Table of Contents" sheetId="7" r:id="rId3"/>
    <sheet name="Resolution" sheetId="10" r:id="rId4"/>
    <sheet name="Schedule A" sheetId="13" r:id="rId5"/>
    <sheet name="Schedule B" sheetId="2" r:id="rId6"/>
    <sheet name="Schedule C" sheetId="3" r:id="rId7"/>
    <sheet name="Schedule D" sheetId="4" r:id="rId8"/>
    <sheet name="Schedule E" sheetId="5" r:id="rId9"/>
    <sheet name="Schedule F" sheetId="6" r:id="rId10"/>
    <sheet name="Schedule G" sheetId="11" r:id="rId11"/>
    <sheet name="Instructions" sheetId="14" r:id="rId12"/>
  </sheets>
  <definedNames>
    <definedName name="_xlnm._FilterDatabase" localSheetId="11" hidden="1">Instructions!$D$1:$D$79</definedName>
    <definedName name="ACwvu.PAGE._.BREAKS." localSheetId="6" hidden="1">'Schedule C'!$A$1</definedName>
    <definedName name="AdoptedAdjBudEXCY">Instructions!$C$15</definedName>
    <definedName name="Atitle">Instructions!$C$14</definedName>
    <definedName name="City_Town_of">Cover!$E$6</definedName>
    <definedName name="Enter_titles_of_funds_and_departments_within_each_fund._All_funds_must_be_included_within_the_appropriate_fund_type._Several_departments_of_the_General_Fund_have_been_listed_for_illustrative_purposes.">Instructions!$C$61</definedName>
    <definedName name="Expenditures_Expenses_by_Department">'Schedule F'!$A$2</definedName>
    <definedName name="Expenditures_Expenses_by_Fund">'Schedule E'!$A$2</definedName>
    <definedName name="Fiscal_Year_budgetyear">'Title Page'!$A$5</definedName>
    <definedName name="Full_Time_Employees_and_Personnel_Compensation">'Schedule G'!$A$2</definedName>
    <definedName name="GeneralInstructions">Instructions!$C$3</definedName>
    <definedName name="Other_Financing_Sources__Uses__and_Interfund_Transfers">'Schedule D'!$A$2</definedName>
    <definedName name="_xlnm.Print_Area" localSheetId="11">Instructions!$A$1:$C$79</definedName>
    <definedName name="_xlnm.Print_Area" localSheetId="5">'Schedule B'!$A$1:$K$40</definedName>
    <definedName name="_xlnm.Print_Area" localSheetId="6">'Schedule C'!$A$1:$I$287</definedName>
    <definedName name="_xlnm.Print_Area" localSheetId="7">'Schedule D'!$A$1:$I$58</definedName>
    <definedName name="_xlnm.Print_Area" localSheetId="8">'Schedule E'!$A$1:$J$55</definedName>
    <definedName name="_xlnm.Print_Area" localSheetId="9">'Schedule F'!$A$1:$J$57</definedName>
    <definedName name="_xlnm.Print_Area" localSheetId="10">'Schedule G'!$A$1:$N$46</definedName>
    <definedName name="_xlnm.Print_Titles" localSheetId="11">Instructions!$1:$1</definedName>
    <definedName name="_xlnm.Print_Titles" localSheetId="6">'Schedule C'!$1:$6</definedName>
    <definedName name="_xlnm.Print_Titles" localSheetId="7">'Schedule D'!$1:$7</definedName>
    <definedName name="_xlnm.Print_Titles" localSheetId="10">'Schedule G'!$1:$5</definedName>
    <definedName name="Re1par">Instructions!$C$8</definedName>
    <definedName name="Re2p">Instructions!$C$9</definedName>
    <definedName name="Re3p">Instructions!$C$10</definedName>
    <definedName name="Re5p">Instructions!$C$11</definedName>
    <definedName name="Re6p">Instructions!$C$12</definedName>
    <definedName name="ReClosing">Instructions!$C$13</definedName>
    <definedName name="Resolution_for_the_Adoption_of_the_Budget">Resolution!$A$3</definedName>
    <definedName name="ResolutionGeneral">Instructions!$C$7</definedName>
    <definedName name="Revenues_Other_Than_Property_Taxes">'Schedule C'!$A$2</definedName>
    <definedName name="SchAacutalExp">Instructions!$C$16</definedName>
    <definedName name="SchABudExpBY">Instructions!$C$30</definedName>
    <definedName name="SchAelc1">Instructions!$C$31</definedName>
    <definedName name="SchAelc2">Instructions!$C$32</definedName>
    <definedName name="SchAelc3">Instructions!$C$34</definedName>
    <definedName name="SchAelc4">Instructions!$C$35</definedName>
    <definedName name="SchAelc5">Instructions!$C$36</definedName>
    <definedName name="SchAelc6">Instructions!$C$37</definedName>
    <definedName name="SchAestimatedRev">Instructions!$C$21</definedName>
    <definedName name="SchAFundBalNet">Instructions!$C$17</definedName>
    <definedName name="SchAInterfundTrandInOut">Instructions!$C$23</definedName>
    <definedName name="SchAotheFinanSourceUses">Instructions!$C$22</definedName>
    <definedName name="SchAPrimPropTaxBY">Instructions!$C$19</definedName>
    <definedName name="SchAReductionAmounts">Instructions!$C$24</definedName>
    <definedName name="SchASecPropTax">Instructions!$C$20</definedName>
    <definedName name="SchATotalFinResource">Instructions!$C$29</definedName>
    <definedName name="SchB1">Instructions!$C$39</definedName>
    <definedName name="SchB2">Instructions!$C$41</definedName>
    <definedName name="SchB3A">Instructions!$C$42</definedName>
    <definedName name="SchB3B">Instructions!$C$43</definedName>
    <definedName name="SchB3C">Instructions!$C$44</definedName>
    <definedName name="SchB4A1">Instructions!$C$45</definedName>
    <definedName name="SchB4A2">Instructions!#REF!</definedName>
    <definedName name="SchB4A3">Instructions!#REF!</definedName>
    <definedName name="SchB4B1">Instructions!$C$46</definedName>
    <definedName name="SchB4B2">Instructions!#REF!</definedName>
    <definedName name="SchB4B3">Instructions!#REF!</definedName>
    <definedName name="SchB5A1">Instructions!$C$48</definedName>
    <definedName name="SchB5A2">Instructions!#REF!</definedName>
    <definedName name="SchB5A3">Instructions!#REF!</definedName>
    <definedName name="SchB5B">Instructions!$C$49</definedName>
    <definedName name="SchBC">Instructions!$C$47</definedName>
    <definedName name="SchBnote">Instructions!$C$38</definedName>
    <definedName name="SchC1">Instructions!$C$51</definedName>
    <definedName name="SchC2">Instructions!$C$53</definedName>
    <definedName name="SchC3">Instructions!$C$54</definedName>
    <definedName name="SchC4">Instructions!$C$55</definedName>
    <definedName name="SchCgenInstructions">Instructions!$C$50</definedName>
    <definedName name="SchD1">Instructions!$C$57</definedName>
    <definedName name="SchD2">Instructions!$C$58</definedName>
    <definedName name="SchD3">Instructions!$C$59</definedName>
    <definedName name="SchD4">Instructions!$C$60</definedName>
    <definedName name="SchD5">Instructions!$C$56</definedName>
    <definedName name="SchE1">Instructions!$C$61</definedName>
    <definedName name="SchE2">Instructions!$C$62</definedName>
    <definedName name="SchE3">Instructions!$C$63</definedName>
    <definedName name="SchE4">Instructions!$C$64</definedName>
    <definedName name="SchE5">Instructions!$C$65</definedName>
    <definedName name="SCHEDULEB">'Schedule B'!$A$1:$K$36</definedName>
    <definedName name="SCHEDULEC">'Schedule C'!$A$7:$I$287</definedName>
    <definedName name="SCHEDULED">'Schedule D'!$A$8:$I$58</definedName>
    <definedName name="SCHEDULEE" localSheetId="9">'Schedule F'!$A$1:$J$55</definedName>
    <definedName name="SCHEDULEE">'Schedule E'!$A$1:$J$56</definedName>
    <definedName name="SchF1">Instructions!$C$67</definedName>
    <definedName name="SchF2">Instructions!$C$68</definedName>
    <definedName name="SchF3">Instructions!$C$69</definedName>
    <definedName name="SchF4">Instructions!$C$70</definedName>
    <definedName name="SchF5">Instructions!$C$71</definedName>
    <definedName name="SchFtitle">Instructions!$C$66</definedName>
    <definedName name="SchG1">Instructions!$C$73</definedName>
    <definedName name="SchG2">Instructions!$C$74</definedName>
    <definedName name="SchG3">Instructions!$C$75</definedName>
    <definedName name="SchG4">Instructions!$C$76</definedName>
    <definedName name="SchG5">Instructions!$C$77</definedName>
    <definedName name="SchG6">Instructions!$C$78</definedName>
    <definedName name="SchG7">Instructions!$C$79</definedName>
    <definedName name="SchGtitle">Instructions!$C$72</definedName>
    <definedName name="Summary_Schedule_of_Estimated_Revenues_and_Expenditures_Expenses">'Schedule A'!$A$2</definedName>
    <definedName name="Swvu.PAGE._.BREAKS." localSheetId="6" hidden="1">'Schedule C'!$A$1</definedName>
    <definedName name="Tax_Levy_and_Tax_Rate_Information">'Schedule B'!$A$2</definedName>
    <definedName name="TitlepageInst">Instructions!$C$6</definedName>
    <definedName name="wvu.PAGE._.BREAKS." localSheetId="6" hidden="1">{TRUE,TRUE,-1.25,-15.5,484.5,276.75,FALSE,FALSE,TRUE,TRUE,0,1,#N/A,1,#N/A,6.31884057971014,18.1176470588235,1,FALSE,FALSE,3,FALSE,1,FALSE,87,"Swvu.PAGE._.BREAKS.","ACwvu.PAGE._.BREAKS.",#N/A,FALSE,FALSE,0.25,0.25,0.75,0.5,1,"","&amp;L5/97&amp;CSCHEDULE C&amp;R&amp;P of 5",TRUE,FALSE,FALSE,FALSE,1,64,#N/A,#N/A,FALSE,"=R1:R9",#N/A,#N/A,FALSE,FALSE,TRUE,1,600,600,FALSE,FALSE,TRUE,TRUE,TRUE}</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4" i="13" l="1"/>
  <c r="K33" i="2"/>
  <c r="I33" i="2"/>
  <c r="K14" i="2"/>
  <c r="I14" i="2"/>
  <c r="A3" i="11" l="1"/>
  <c r="A3" i="6"/>
  <c r="A3" i="5"/>
  <c r="A3" i="4"/>
  <c r="A3" i="2"/>
  <c r="A3" i="13"/>
  <c r="A5" i="10"/>
  <c r="A5" i="7"/>
  <c r="A5" i="8"/>
  <c r="L19" i="13" l="1"/>
  <c r="L11" i="13" l="1"/>
  <c r="L18" i="13"/>
  <c r="A1" i="13" l="1"/>
  <c r="N42" i="11" l="1"/>
  <c r="N41" i="11"/>
  <c r="N40" i="11"/>
  <c r="N43" i="11" l="1"/>
  <c r="L43" i="11"/>
  <c r="J43" i="11"/>
  <c r="H43" i="11"/>
  <c r="F43" i="11"/>
  <c r="D43" i="11"/>
  <c r="A17" i="13" l="1"/>
  <c r="A16" i="13"/>
  <c r="A9" i="13" l="1"/>
  <c r="L9" i="13" l="1"/>
  <c r="L20" i="13"/>
  <c r="L21" i="13"/>
  <c r="L22" i="13"/>
  <c r="K26" i="13" l="1"/>
  <c r="J26" i="13"/>
  <c r="E10" i="13"/>
  <c r="L10" i="13" s="1"/>
  <c r="A24" i="13" l="1"/>
  <c r="A23" i="13"/>
  <c r="A15" i="13"/>
  <c r="A14" i="13"/>
  <c r="A13" i="13"/>
  <c r="A12" i="13"/>
  <c r="A11" i="13"/>
  <c r="A10" i="13"/>
  <c r="A7" i="13"/>
  <c r="A8" i="13"/>
  <c r="D13" i="11"/>
  <c r="N7" i="11"/>
  <c r="A1" i="11"/>
  <c r="J37" i="6"/>
  <c r="J20" i="6"/>
  <c r="N36" i="11"/>
  <c r="N35" i="11"/>
  <c r="N34" i="11"/>
  <c r="N30" i="11"/>
  <c r="N29" i="11"/>
  <c r="N28" i="11"/>
  <c r="N24" i="11"/>
  <c r="N23" i="11"/>
  <c r="N22" i="11"/>
  <c r="N18" i="11"/>
  <c r="N17" i="11"/>
  <c r="N16" i="11"/>
  <c r="N12" i="11"/>
  <c r="N11" i="11"/>
  <c r="N10" i="11"/>
  <c r="N5" i="11"/>
  <c r="L5" i="11"/>
  <c r="J5" i="11"/>
  <c r="H5" i="11"/>
  <c r="F5" i="11"/>
  <c r="D5" i="11"/>
  <c r="J6" i="6"/>
  <c r="H6" i="6"/>
  <c r="F6" i="6"/>
  <c r="D6" i="6"/>
  <c r="J6" i="5"/>
  <c r="H6" i="5"/>
  <c r="F6" i="5"/>
  <c r="D6" i="5"/>
  <c r="G6" i="4"/>
  <c r="C6" i="4"/>
  <c r="I6" i="3"/>
  <c r="G6" i="3"/>
  <c r="E6" i="3"/>
  <c r="K4" i="2"/>
  <c r="I4" i="2"/>
  <c r="A3" i="3"/>
  <c r="F13" i="11"/>
  <c r="L37" i="11"/>
  <c r="J37" i="11"/>
  <c r="H37" i="11"/>
  <c r="F37" i="11"/>
  <c r="D37" i="11"/>
  <c r="L31" i="11"/>
  <c r="J31" i="11"/>
  <c r="H31" i="11"/>
  <c r="F31" i="11"/>
  <c r="D31" i="11"/>
  <c r="L25" i="11"/>
  <c r="J25" i="11"/>
  <c r="H25" i="11"/>
  <c r="F25" i="11"/>
  <c r="D25" i="11"/>
  <c r="L19" i="11"/>
  <c r="J19" i="11"/>
  <c r="H19" i="11"/>
  <c r="F19" i="11"/>
  <c r="D19" i="11"/>
  <c r="L13" i="11"/>
  <c r="J13" i="11"/>
  <c r="H13" i="11"/>
  <c r="I20" i="2"/>
  <c r="I24" i="2"/>
  <c r="H20" i="6"/>
  <c r="F20" i="6"/>
  <c r="D20" i="6"/>
  <c r="H37" i="6"/>
  <c r="F37" i="6"/>
  <c r="D37" i="6"/>
  <c r="J54" i="6"/>
  <c r="H54" i="6"/>
  <c r="F54" i="6"/>
  <c r="D54" i="6"/>
  <c r="A1" i="10"/>
  <c r="A1" i="5"/>
  <c r="A1" i="6"/>
  <c r="A1" i="4"/>
  <c r="A1" i="3"/>
  <c r="A1" i="2"/>
  <c r="A1" i="7"/>
  <c r="A3" i="8"/>
  <c r="D19" i="5"/>
  <c r="F19" i="5"/>
  <c r="H19" i="5"/>
  <c r="E8" i="13" s="1"/>
  <c r="J19" i="5"/>
  <c r="E24" i="13" s="1"/>
  <c r="D27" i="5"/>
  <c r="F27" i="5"/>
  <c r="H27" i="5"/>
  <c r="F8" i="13" s="1"/>
  <c r="J27" i="5"/>
  <c r="F24" i="13" s="1"/>
  <c r="D32" i="5"/>
  <c r="F32" i="5"/>
  <c r="H32" i="5"/>
  <c r="G8" i="13" s="1"/>
  <c r="J32" i="5"/>
  <c r="G24" i="13" s="1"/>
  <c r="D37" i="5"/>
  <c r="F37" i="5"/>
  <c r="H7" i="13" s="1"/>
  <c r="H37" i="5"/>
  <c r="H8" i="13" s="1"/>
  <c r="J37" i="5"/>
  <c r="H24" i="13" s="1"/>
  <c r="D42" i="5"/>
  <c r="F42" i="5"/>
  <c r="H42" i="5"/>
  <c r="I8" i="13" s="1"/>
  <c r="J42" i="5"/>
  <c r="I24" i="13" s="1"/>
  <c r="D47" i="5"/>
  <c r="F47" i="5"/>
  <c r="H47" i="5"/>
  <c r="J8" i="13" s="1"/>
  <c r="J47" i="5"/>
  <c r="D52" i="5"/>
  <c r="F52" i="5"/>
  <c r="H52" i="5"/>
  <c r="K8" i="13" s="1"/>
  <c r="J52" i="5"/>
  <c r="C14" i="4"/>
  <c r="E14" i="4"/>
  <c r="E14" i="13" s="1"/>
  <c r="G14" i="4"/>
  <c r="E15" i="13" s="1"/>
  <c r="I14" i="4"/>
  <c r="C21" i="4"/>
  <c r="F13" i="13" s="1"/>
  <c r="E21" i="4"/>
  <c r="F14" i="13" s="1"/>
  <c r="G21" i="4"/>
  <c r="I21" i="4"/>
  <c r="F16" i="13" s="1"/>
  <c r="C28" i="4"/>
  <c r="G13" i="13" s="1"/>
  <c r="E28" i="4"/>
  <c r="G28" i="4"/>
  <c r="G15" i="13" s="1"/>
  <c r="I28" i="4"/>
  <c r="G16" i="13" s="1"/>
  <c r="C35" i="4"/>
  <c r="H13" i="13" s="1"/>
  <c r="E35" i="4"/>
  <c r="H14" i="13" s="1"/>
  <c r="H23" i="13" s="1"/>
  <c r="G35" i="4"/>
  <c r="H15" i="13" s="1"/>
  <c r="I35" i="4"/>
  <c r="H16" i="13" s="1"/>
  <c r="C42" i="4"/>
  <c r="I13" i="13" s="1"/>
  <c r="E42" i="4"/>
  <c r="I14" i="13" s="1"/>
  <c r="G42" i="4"/>
  <c r="I15" i="13" s="1"/>
  <c r="I42" i="4"/>
  <c r="I16" i="13" s="1"/>
  <c r="C49" i="4"/>
  <c r="J13" i="13" s="1"/>
  <c r="E49" i="4"/>
  <c r="J14" i="13" s="1"/>
  <c r="G49" i="4"/>
  <c r="J15" i="13" s="1"/>
  <c r="I49" i="4"/>
  <c r="J16" i="13" s="1"/>
  <c r="C56" i="4"/>
  <c r="K13" i="13" s="1"/>
  <c r="E56" i="4"/>
  <c r="K14" i="13" s="1"/>
  <c r="G56" i="4"/>
  <c r="K15" i="13" s="1"/>
  <c r="I56" i="4"/>
  <c r="K16" i="13" s="1"/>
  <c r="E63" i="3"/>
  <c r="G63" i="3"/>
  <c r="I63" i="3"/>
  <c r="E12" i="13" s="1"/>
  <c r="E73" i="3"/>
  <c r="G73" i="3"/>
  <c r="I73" i="3"/>
  <c r="E80" i="3"/>
  <c r="G80" i="3"/>
  <c r="I80" i="3"/>
  <c r="E87" i="3"/>
  <c r="E124" i="3" s="1"/>
  <c r="G87" i="3"/>
  <c r="I87" i="3"/>
  <c r="E94" i="3"/>
  <c r="G94" i="3"/>
  <c r="I94" i="3"/>
  <c r="E101" i="3"/>
  <c r="G101" i="3"/>
  <c r="I101" i="3"/>
  <c r="E108" i="3"/>
  <c r="G108" i="3"/>
  <c r="I108" i="3"/>
  <c r="E115" i="3"/>
  <c r="G115" i="3"/>
  <c r="I115" i="3"/>
  <c r="E122" i="3"/>
  <c r="G122" i="3"/>
  <c r="I122" i="3"/>
  <c r="E133" i="3"/>
  <c r="G133" i="3"/>
  <c r="I133" i="3"/>
  <c r="E140" i="3"/>
  <c r="G140" i="3"/>
  <c r="I140" i="3"/>
  <c r="I156" i="3" s="1"/>
  <c r="G12" i="13" s="1"/>
  <c r="E147" i="3"/>
  <c r="G147" i="3"/>
  <c r="I147" i="3"/>
  <c r="E154" i="3"/>
  <c r="G154" i="3"/>
  <c r="I154" i="3"/>
  <c r="E164" i="3"/>
  <c r="G164" i="3"/>
  <c r="I164" i="3"/>
  <c r="E171" i="3"/>
  <c r="G171" i="3"/>
  <c r="I171" i="3"/>
  <c r="E178" i="3"/>
  <c r="G178" i="3"/>
  <c r="I178" i="3"/>
  <c r="I187" i="3" s="1"/>
  <c r="H12" i="13" s="1"/>
  <c r="E185" i="3"/>
  <c r="E187" i="3" s="1"/>
  <c r="G185" i="3"/>
  <c r="I185" i="3"/>
  <c r="E196" i="3"/>
  <c r="G196" i="3"/>
  <c r="G219" i="3" s="1"/>
  <c r="I196" i="3"/>
  <c r="E203" i="3"/>
  <c r="G203" i="3"/>
  <c r="I203" i="3"/>
  <c r="E210" i="3"/>
  <c r="G210" i="3"/>
  <c r="I210" i="3"/>
  <c r="E217" i="3"/>
  <c r="G217" i="3"/>
  <c r="I217" i="3"/>
  <c r="E227" i="3"/>
  <c r="G227" i="3"/>
  <c r="I227" i="3"/>
  <c r="E234" i="3"/>
  <c r="G234" i="3"/>
  <c r="I234" i="3"/>
  <c r="E241" i="3"/>
  <c r="G241" i="3"/>
  <c r="I241" i="3"/>
  <c r="E248" i="3"/>
  <c r="G248" i="3"/>
  <c r="I248" i="3"/>
  <c r="E259" i="3"/>
  <c r="G259" i="3"/>
  <c r="I259" i="3"/>
  <c r="E266" i="3"/>
  <c r="G266" i="3"/>
  <c r="I266" i="3"/>
  <c r="E273" i="3"/>
  <c r="G273" i="3"/>
  <c r="I273" i="3"/>
  <c r="E280" i="3"/>
  <c r="G280" i="3"/>
  <c r="I280" i="3"/>
  <c r="I219" i="3" l="1"/>
  <c r="I12" i="13" s="1"/>
  <c r="I23" i="13" s="1"/>
  <c r="G282" i="3"/>
  <c r="E250" i="3"/>
  <c r="G187" i="3"/>
  <c r="G156" i="3"/>
  <c r="I25" i="2"/>
  <c r="I124" i="3"/>
  <c r="F12" i="13" s="1"/>
  <c r="F23" i="13" s="1"/>
  <c r="E58" i="4"/>
  <c r="G14" i="13"/>
  <c r="G23" i="13" s="1"/>
  <c r="G124" i="3"/>
  <c r="C58" i="4"/>
  <c r="E13" i="13"/>
  <c r="L13" i="13" s="1"/>
  <c r="I7" i="13"/>
  <c r="G7" i="13"/>
  <c r="F45" i="11"/>
  <c r="E156" i="3"/>
  <c r="E285" i="3" s="1"/>
  <c r="I58" i="4"/>
  <c r="E16" i="13"/>
  <c r="L16" i="13" s="1"/>
  <c r="E219" i="3"/>
  <c r="N37" i="11"/>
  <c r="I282" i="3"/>
  <c r="K12" i="13" s="1"/>
  <c r="K23" i="13" s="1"/>
  <c r="E282" i="3"/>
  <c r="I250" i="3"/>
  <c r="J12" i="13" s="1"/>
  <c r="J23" i="13" s="1"/>
  <c r="G250" i="3"/>
  <c r="G58" i="4"/>
  <c r="F15" i="13"/>
  <c r="L15" i="13" s="1"/>
  <c r="F7" i="13"/>
  <c r="E7" i="13"/>
  <c r="K7" i="13"/>
  <c r="J7" i="13"/>
  <c r="L8" i="13"/>
  <c r="H53" i="5"/>
  <c r="J53" i="5"/>
  <c r="J24" i="13"/>
  <c r="L24" i="13" s="1"/>
  <c r="F53" i="5"/>
  <c r="D53" i="5"/>
  <c r="J45" i="11"/>
  <c r="D45" i="11"/>
  <c r="H45" i="11"/>
  <c r="L45" i="11"/>
  <c r="N13" i="11"/>
  <c r="N19" i="11"/>
  <c r="N31" i="11"/>
  <c r="N25" i="11"/>
  <c r="L14" i="13" l="1"/>
  <c r="E23" i="13"/>
  <c r="L23" i="13" s="1"/>
  <c r="G285" i="3"/>
  <c r="I285" i="3"/>
  <c r="L12" i="13"/>
  <c r="N45" i="11"/>
  <c r="L7" i="13"/>
  <c r="J27" i="13" s="1"/>
  <c r="J29" i="13" s="1"/>
  <c r="J31" i="13" s="1"/>
  <c r="K27" i="13" l="1"/>
  <c r="K29" i="13"/>
  <c r="K31" i="13" s="1"/>
</calcChain>
</file>

<file path=xl/sharedStrings.xml><?xml version="1.0" encoding="utf-8"?>
<sst xmlns="http://schemas.openxmlformats.org/spreadsheetml/2006/main" count="938" uniqueCount="341">
  <si>
    <t>Before using the enclosed schedules, please complete the following:</t>
  </si>
  <si>
    <t xml:space="preserve">Completing the steps below will populate the heading for each of the attached schedules. </t>
  </si>
  <si>
    <t>1. Enter the city/town name:</t>
  </si>
  <si>
    <t>City/Town of _____________________</t>
  </si>
  <si>
    <t>2. Select the budget year:</t>
  </si>
  <si>
    <r>
      <t xml:space="preserve">Arizona Revised Statutes (A.R.S.) §§42-17101 and 42-17102 require cities and towns to prepare annual budgets on forms the Arizona Auditor General developed. The official forms on Schedules A through G include all elements statute requires that the cities and towns </t>
    </r>
    <r>
      <rPr>
        <b/>
        <sz val="12"/>
        <color rgb="FF000000"/>
        <rFont val="Arial"/>
        <family val="2"/>
      </rPr>
      <t>must</t>
    </r>
    <r>
      <rPr>
        <sz val="12"/>
        <color rgb="FF000000"/>
        <rFont val="Arial"/>
        <family val="2"/>
      </rPr>
      <t xml:space="preserve"> include in their budget.</t>
    </r>
    <r>
      <rPr>
        <b/>
        <sz val="12"/>
        <color rgb="FF000000"/>
        <rFont val="Arial"/>
        <family val="2"/>
      </rPr>
      <t xml:space="preserve"> Please note, a city or town may choose to add more information or detail than statute requires within the official budget forms.</t>
    </r>
  </si>
  <si>
    <r>
      <t>Linked instructions for completing the schedules are included on the Instructions tab. Links to the related instructions and specific line numbers or section titles have been included throughout the schedules (highlighted in light blue) to allow users to access the specific line instructions directly without the need to scroll through other instructions. An Instructions button is provided at the top of each schedule unless no additional instructions are needed to complete that sheet. This button links to the first instruction for that schedule, and users may scroll down to view all instructions for the schedule. T</t>
    </r>
    <r>
      <rPr>
        <b/>
        <sz val="12"/>
        <color rgb="FF000000"/>
        <rFont val="Arial"/>
        <family val="2"/>
      </rPr>
      <t>o return to the related schedule after reviewing the instructions, simply click on the schedule's tab at the bottom of the Excel screen or press the Alt and back arrow keys.</t>
    </r>
    <r>
      <rPr>
        <sz val="12"/>
        <color rgb="FF000000"/>
        <rFont val="Arial"/>
        <family val="2"/>
      </rPr>
      <t xml:space="preserve"> The schedules have been set to print without “objects” so that the instructions buttons do not print. The light blue highlighting will print, and users may remove the highlights before printing if needed.  </t>
    </r>
  </si>
  <si>
    <t>Each spreadsheet within the file has been protected to prevent accidental deletion of formulas. When the sheet is protected, you can move from one cell to the next using the Tab key. A password was not assigned so the sheets may be unprotected to make minor formatting changes such as row height, column width, and font size. To unprotect an individual spreadsheet, select Protect/Unprotect Sheet from the menu.</t>
  </si>
  <si>
    <t>Schedule A can be printed on 1 page in landscape format with the "fit to 1 page wide by 1 page tall" option (Page Setup) selected. Schedules B through F can be printed in portrait format. Schedule G can be printed in landscape format. Schedules with multiple pages are formatted to print with the column headings on each page.
If you have any questions, please contact the Accountability Services Division at asd@azauditor.gov or (602) 977-2796.</t>
  </si>
  <si>
    <t>Official Budget Forms</t>
  </si>
  <si>
    <t>Table of Contents</t>
  </si>
  <si>
    <t xml:space="preserve">     WHEREAS, in accordance with the provisions of Title 42, Ch. 17, Art. 1-5, Arizona Revised Statutes (A.R.S.), the City/Town Council did, on _______, _____, make an estimate of the different amounts required to meet the public expenditures/expenses for the ensuing year, also an estimate of revenues from sources other than direct taxation, and the amount to be raised by taxation upon real and personal property of the City/Town of ____________, and </t>
  </si>
  <si>
    <t xml:space="preserve">     WHEREAS, in accordance with said chapter of said title, and following due public notice, the Council met on _______, _____, at which meeting any taxpayer was privileged to appear and be heard in favor of or against any of the proposed expenditures/expenses or tax levies, and</t>
  </si>
  <si>
    <t xml:space="preserve">     WHEREAS, it appears that publication has been duly made as required by law, of said estimates together with a notice that the City/Town Council would meet on _______, _____, at the office of the Council for the purpose of hearing taxpayers and making tax levies as set forth in said estimates, and</t>
  </si>
  <si>
    <t xml:space="preserve">     WHEREAS, it appears that the sums to be raised by taxation, as specified therein, do not in the aggregate exceed that amount as computed in A.R.S. §42-17051(A), therefore be it  </t>
  </si>
  <si>
    <t xml:space="preserve">    RESOLVED, that the said estimates of revenues and expenditures/expenses shown on the accompanying schedules, as now increased, reduced, or changed, are hereby adopted as the budget of the City/Town of ___________ for the fiscal year _____. </t>
  </si>
  <si>
    <t xml:space="preserve">     Passed by the  ________________City/Town Council, this _____ day of __________.</t>
  </si>
  <si>
    <t>APPROVED:</t>
  </si>
  <si>
    <t>____________________________________________</t>
  </si>
  <si>
    <t>Mayor</t>
  </si>
  <si>
    <t>ATTEST:</t>
  </si>
  <si>
    <t xml:space="preserve">Clerk </t>
  </si>
  <si>
    <t>Sch</t>
  </si>
  <si>
    <t>Funds</t>
  </si>
  <si>
    <t>Fiscal year</t>
  </si>
  <si>
    <t>General Fund</t>
  </si>
  <si>
    <t>Special Revenue Fund</t>
  </si>
  <si>
    <t>Debt Service Fund</t>
  </si>
  <si>
    <t>Capital Projects Fund</t>
  </si>
  <si>
    <t>Permanent Fund</t>
  </si>
  <si>
    <t>Enterprise Funds Available</t>
  </si>
  <si>
    <t>Internal Service Funds</t>
  </si>
  <si>
    <t>E</t>
  </si>
  <si>
    <t>B</t>
  </si>
  <si>
    <t>C</t>
  </si>
  <si>
    <t>D</t>
  </si>
  <si>
    <t>Budgeted expenditures/expenses</t>
  </si>
  <si>
    <t>Add/subtract: estimated net reconciling items</t>
  </si>
  <si>
    <t>Budgeted expenditures/expenses adjusted for reconciling items</t>
  </si>
  <si>
    <t>Less: estimated exclusions</t>
  </si>
  <si>
    <t>Amount subject to the expenditure limitation</t>
  </si>
  <si>
    <t>The city/town does not levy property taxes and does not have special assessment districts for which property taxes are levied.  Therefore, Schedule B has been omitted.</t>
  </si>
  <si>
    <t>*</t>
  </si>
  <si>
    <t>**</t>
  </si>
  <si>
    <t>Includes actual amounts as of the date the proposed budget was prepared, adjusted for estimated activity for the remainder of the fiscal year.</t>
  </si>
  <si>
    <t>***</t>
  </si>
  <si>
    <t>1.</t>
  </si>
  <si>
    <t>Maximum allowable primary property tax levy. A.R.S. §42-17051(A)</t>
  </si>
  <si>
    <t>$</t>
  </si>
  <si>
    <t>2.</t>
  </si>
  <si>
    <r>
      <t xml:space="preserve">Amount received from primary property taxation in the </t>
    </r>
    <r>
      <rPr>
        <b/>
        <sz val="11"/>
        <color indexed="8"/>
        <rFont val="Arial"/>
        <family val="2"/>
      </rPr>
      <t>current year</t>
    </r>
    <r>
      <rPr>
        <sz val="11"/>
        <color indexed="8"/>
        <rFont val="Arial"/>
        <family val="2"/>
      </rPr>
      <t xml:space="preserve"> in excess of the sum of that year's maximum allowable primary property tax levy. A.R.S. §42-17102(A)(18)</t>
    </r>
  </si>
  <si>
    <t>3.</t>
  </si>
  <si>
    <t>Property tax levy amounts</t>
  </si>
  <si>
    <t xml:space="preserve">A.  </t>
  </si>
  <si>
    <t>Primary property taxes</t>
  </si>
  <si>
    <t>Property tax judgment</t>
  </si>
  <si>
    <t xml:space="preserve">B. </t>
  </si>
  <si>
    <t>Secondary property taxes</t>
  </si>
  <si>
    <t>C.</t>
  </si>
  <si>
    <t>Total property tax levy amounts</t>
  </si>
  <si>
    <t>4.</t>
  </si>
  <si>
    <t>Property taxes collected*</t>
  </si>
  <si>
    <t xml:space="preserve">A. </t>
  </si>
  <si>
    <r>
      <t xml:space="preserve">(1)  </t>
    </r>
    <r>
      <rPr>
        <b/>
        <sz val="11"/>
        <rFont val="Arial"/>
        <family val="2"/>
      </rPr>
      <t>Current</t>
    </r>
    <r>
      <rPr>
        <sz val="11"/>
        <rFont val="Arial"/>
        <family val="2"/>
      </rPr>
      <t xml:space="preserve"> year's levy</t>
    </r>
  </si>
  <si>
    <t>(2)  Prior years’ levies</t>
  </si>
  <si>
    <t>(3)  Total primary property taxes</t>
  </si>
  <si>
    <t>(3)  Total secondary property taxes</t>
  </si>
  <si>
    <t xml:space="preserve">C. </t>
  </si>
  <si>
    <t>Total property taxes collected</t>
  </si>
  <si>
    <t>5.</t>
  </si>
  <si>
    <t>Property tax rates</t>
  </si>
  <si>
    <t>City/Town tax rate</t>
  </si>
  <si>
    <t>(1)  Primary property tax rate</t>
  </si>
  <si>
    <t xml:space="preserve">    Property tax judgment</t>
  </si>
  <si>
    <t>(2)  Secondary property tax rate</t>
  </si>
  <si>
    <t>(3)  Total city/town tax rate</t>
  </si>
  <si>
    <t xml:space="preserve">B.  </t>
  </si>
  <si>
    <t>Special assessment district tax rates</t>
  </si>
  <si>
    <r>
      <t>Secondary property tax rates</t>
    </r>
    <r>
      <rPr>
        <sz val="11"/>
        <rFont val="Calibri"/>
        <family val="2"/>
      </rPr>
      <t>—</t>
    </r>
    <r>
      <rPr>
        <sz val="11"/>
        <rFont val="Arial"/>
        <family val="2"/>
      </rPr>
      <t>As of the date the proposed budget was prepared, the</t>
    </r>
  </si>
  <si>
    <t>city/town was operating</t>
  </si>
  <si>
    <t>special assessment districts for which secondary</t>
  </si>
  <si>
    <t>property taxes are levied. For information pertaining to these special assessment districts</t>
  </si>
  <si>
    <t>and their tax rates, please contact the city/town.</t>
  </si>
  <si>
    <t>Includes actual property taxes collected as of the date the proposed budget was prepared, plus estimated property tax collections for the remainder of the fiscal year.</t>
  </si>
  <si>
    <t>Source of revenues</t>
  </si>
  <si>
    <t>Estimated revenues</t>
  </si>
  <si>
    <t>Actual revenues*</t>
  </si>
  <si>
    <t>Local taxes</t>
  </si>
  <si>
    <t>Licenses and permits</t>
  </si>
  <si>
    <t>Intergovernmental</t>
  </si>
  <si>
    <t>Charges for services</t>
  </si>
  <si>
    <t>Fines and forfeits</t>
  </si>
  <si>
    <t>Interest on investments</t>
  </si>
  <si>
    <t>In-lieu property taxes</t>
  </si>
  <si>
    <t>Contributions</t>
  </si>
  <si>
    <t>Voluntary contributions</t>
  </si>
  <si>
    <t>Miscellaneous</t>
  </si>
  <si>
    <t>Total General Fund</t>
  </si>
  <si>
    <t xml:space="preserve"> *</t>
  </si>
  <si>
    <t>Includes actual revenues recognized on the modified accrual or accrual basis as of the date the proposed budget was prepared, plus estimated revenues for the remainder of the fiscal year.</t>
  </si>
  <si>
    <t>Total Internal Service Funds</t>
  </si>
  <si>
    <t>Other financing</t>
  </si>
  <si>
    <t>Interfund transfers</t>
  </si>
  <si>
    <t>Fund</t>
  </si>
  <si>
    <t>Sources</t>
  </si>
  <si>
    <t>(Uses)</t>
  </si>
  <si>
    <t>In</t>
  </si>
  <si>
    <t>(Out)</t>
  </si>
  <si>
    <t>Fund/Department</t>
  </si>
  <si>
    <t>Police</t>
  </si>
  <si>
    <t>Fire</t>
  </si>
  <si>
    <t>Finance</t>
  </si>
  <si>
    <t>Contingency</t>
  </si>
  <si>
    <t>Includes actual expenditures/expenses recognized on the modified accrual or accrual basis as of the date the proposed budget was prepared, plus estimated expenditures/expenses for the remainder of the fiscal year.</t>
  </si>
  <si>
    <t xml:space="preserve"> </t>
  </si>
  <si>
    <t>Department/Fund</t>
  </si>
  <si>
    <t xml:space="preserve">   General Fund</t>
  </si>
  <si>
    <t xml:space="preserve">   List other funds</t>
  </si>
  <si>
    <t>Schedule</t>
  </si>
  <si>
    <t>Reference</t>
  </si>
  <si>
    <t>Instructions</t>
  </si>
  <si>
    <t>References</t>
  </si>
  <si>
    <t>General requirements</t>
  </si>
  <si>
    <t>A.R.S. §42-17101</t>
  </si>
  <si>
    <t>A.R.S. §42-17102</t>
  </si>
  <si>
    <t>Cover</t>
  </si>
  <si>
    <t>Heading</t>
  </si>
  <si>
    <t>Enter the city/town name and select the fiscal year from the drop-down list on the cover sheet. This information will  automatically transfer to the resolution and subsequent schedules.</t>
  </si>
  <si>
    <t>Resolution</t>
  </si>
  <si>
    <t xml:space="preserve">General </t>
  </si>
  <si>
    <t>The resolution is recommended to support the final adopted budget. It is not required by statute and does not have to be published. Cities and towns not imposing property taxes should revise the resolution to omit references to property tax levies.</t>
  </si>
  <si>
    <t>First paragraph</t>
  </si>
  <si>
    <t>Enter the date the Council proposed the budget estimate and the city/town name.</t>
  </si>
  <si>
    <t>Second paragraph</t>
  </si>
  <si>
    <t>Enter the date the budget was adopted.</t>
  </si>
  <si>
    <t>Third paragraph</t>
  </si>
  <si>
    <t>Enter the date the Council set the primary and secondary tax levies.</t>
  </si>
  <si>
    <t>Fifth paragraph</t>
  </si>
  <si>
    <t>Enter the city/town name and the fiscal year.</t>
  </si>
  <si>
    <t>Sixth paragraph</t>
  </si>
  <si>
    <t>Enter the city/town name and the date the budget was adopted.</t>
  </si>
  <si>
    <t>Closing</t>
  </si>
  <si>
    <t>Obtain the signatures of the mayor and clerk on the resolution.</t>
  </si>
  <si>
    <t>A</t>
  </si>
  <si>
    <t>The entire estimated revenue from the primary property tax levy in the General Fund is pulled from Schedule B.</t>
  </si>
  <si>
    <t>Equals the estimated amounts of other financing sources and other financing uses for the budget year for each fund type on Schedule D.</t>
  </si>
  <si>
    <t>Fund transfers in and out are the estimated amounts that will be transferred in or out of the fund type during the budget year. Interfund transfers are not expenditures, and the totals of transfers in and out for all funds must agree with the corresponding totals on Schedule D.</t>
  </si>
  <si>
    <r>
      <t xml:space="preserve">If a city/town has or considers that certain accumulated resources maintained in fund balance will not be used to finance current budget year expenditures included on Schedule E, it should enter those amounts and their intended future purpose here. Before reserving fund balance, ensure that the amounts will not be needed for current-year expenditures. For illustrative purposes, rows and descriptions for fund balance maintained for future debt retirement, future capital projects, and financial stability have been included on Schedule A and explained below. Additional rows may be added for other specific reduction amount(s). For any added reductions, include a description on the blank lines provided for the reduction amount(s). Reductions must be entered as </t>
    </r>
    <r>
      <rPr>
        <b/>
        <sz val="14"/>
        <rFont val="Arial"/>
        <family val="2"/>
      </rPr>
      <t>POSITIVE</t>
    </r>
    <r>
      <rPr>
        <sz val="14"/>
        <rFont val="Arial"/>
        <family val="2"/>
      </rPr>
      <t xml:space="preserve"> numbers for the formulas to calculate correctly. 
Cities/towns should budget expenditures for contingencies, such as unanticipated or emergency expenditures that may arise in the budget year in each fund/department on Schedule E.</t>
    </r>
  </si>
  <si>
    <t>Include amounts set aside for future debt service principal and interest payments on long-term debt.</t>
  </si>
  <si>
    <t xml:space="preserve">Include amounts set aside for the future purchase of land, buildings, building improvements, improvements other than buildings, equipment, or other acquisitions that will be capitalized. Additionally, this category may include funds set aside for long-term planned maintenance projects or future replacement of equipment.  </t>
  </si>
  <si>
    <t>Include amounts set aside to manage cash flows in future budget years to cover such things as revenue shortfalls, emergencies, and/or other unforeseen circumstances.</t>
  </si>
  <si>
    <t>Equals the total of amounts available to be spent in the budget for the current fiscal year, in accordance with A.R.S. §42-17151(A)(1).</t>
  </si>
  <si>
    <t>A.R.S. §42-17151</t>
  </si>
  <si>
    <t>Equals the amount of money required for each item of expenditure necessary for city/town purposes, in accordance with A.R.S. §42-17102.</t>
  </si>
  <si>
    <t>City and Town UERS Forms</t>
  </si>
  <si>
    <t>City and Town FAQs</t>
  </si>
  <si>
    <t>Calculates budgeted expenditures/expenses adjusted for reconciling items.</t>
  </si>
  <si>
    <t>Enter the estimated exclusions from budgeted expenditures/expenses for the current year and budget year. If the city/town is operating under a voter-approved alternative expenditure limitation, only voter-approved exclusions may be used. Estimated exclusions may be obtained in the same manner as reconciling items described in line 2.</t>
  </si>
  <si>
    <t>Calculates the amount subject to the expenditure limitation adjusted for estimated exclusions.</t>
  </si>
  <si>
    <t>Enter the expenditure limitation provided by the Economic Estimates Commission (EEC) or the voter-approved alternative expenditure limitation, if applicable. The total amount subject to the expenditure limitation on line 5 must not exceed this amount.</t>
  </si>
  <si>
    <r>
      <rPr>
        <b/>
        <sz val="14"/>
        <rFont val="Arial"/>
        <family val="2"/>
      </rPr>
      <t>NOTE:</t>
    </r>
    <r>
      <rPr>
        <sz val="14"/>
        <rFont val="Arial"/>
        <family val="2"/>
      </rPr>
      <t xml:space="preserve"> If the city/town has checked the box on Schedule A, it may omit Schedule B.</t>
    </r>
  </si>
  <si>
    <t>Line 1</t>
  </si>
  <si>
    <t>Enter the maximum allowable primary property tax levies for the current year and budget year. The amount for the current year may be obtained from that year’s adopted budget. Calculate the amount for the budget year in accordance with A.R.S. §42-17051(A).</t>
  </si>
  <si>
    <t>A.R.S. §42-17051</t>
  </si>
  <si>
    <t xml:space="preserve">Property tax judgments </t>
  </si>
  <si>
    <t xml:space="preserve">Record the levy amount of any judgments expected to be paid in the budget year for an excessive property tax valuation judgment per A.R.S. §§42-16213 and 42-16214, throughout Schedule B as applicable. </t>
  </si>
  <si>
    <t>§42-16213</t>
  </si>
  <si>
    <t>§42-16214</t>
  </si>
  <si>
    <t>Line 3.A</t>
  </si>
  <si>
    <t>Enter the amount of primary property taxes levied in the current year and the estimated amount of primary property taxes to be levied for the budget year. The estimated amount of primary property taxes to be levied for the budget year must not exceed the maximum allowable primary property tax levy for the budget year recorded on line 1.</t>
  </si>
  <si>
    <t>Line 3.B</t>
  </si>
  <si>
    <t>Enter the amount of secondary property taxes levied in the current year and the estimated amount of secondary property taxes to be levied for the budget year. Also, A.R.S. §35-458 requires that the levy for bond principal and interest payments must be net of all cash remaining in the bond interest and redemption fund(s) in excess of 10 percent of the annual principal and interest payments.</t>
  </si>
  <si>
    <t>A.R.S. §35-458</t>
  </si>
  <si>
    <t>Line 3.C</t>
  </si>
  <si>
    <t>Calculates the total amount of property taxes levied for the current year and estimated total property tax levy amount for the budget year.</t>
  </si>
  <si>
    <t>Line 4.A</t>
  </si>
  <si>
    <t>1) Enter the amount of primary property taxes actually collected from the tax roll of the current year. If the actual amount of primary property taxes collected is not available, enter the actual amount collected as of the date the proposed budget was prepared, plus an estimate of primary property tax collections for the remainder of the fiscal year.
2) Enter the amount of delinquent taxes collected from the tax rolls of fiscal years prior to the current year.
3) Calculates the total primary property taxes collected.</t>
  </si>
  <si>
    <t>Line 4.B</t>
  </si>
  <si>
    <t xml:space="preserve">1) Enter the amount of secondary property taxes actually collected from the tax roll of the current year. If the actual amount of secondary property taxes collected is not available, enter the actual amount collected as of the date the proposed budget was prepared plus an estimate of secondary property tax collections for the remainder of the fiscal year.
2) Enter the amount of delinquent taxes collected from the tax rolls of fiscal years prior to the current year.
3) Calculates the total secondary property taxes collected. </t>
  </si>
  <si>
    <t>Line 4.C</t>
  </si>
  <si>
    <t>Calculates the total property taxes collected.</t>
  </si>
  <si>
    <t>Line 5.A</t>
  </si>
  <si>
    <t>1) Enter the primary property tax rate for the current year and the estimated primary property tax rate for the budget year. Calculate the estimated budget year tax rate by dividing the proposed tax levy for the budget year on line 3.A. by the assessed valuation, then multiplying by 100.
2) Enter the secondary property tax rate for the current year and the estimated secondary property tax rate for the budget year applicable to city/town taxpayers for payment of principal and interest on general obligation bonds. Calculate the estimated budget year tax by dividing the proposed tax levy for the budget year on line 3.B. by the assessed valuation, then multiplying by 100.
3) Calculates the total city/town tax rate for the current year and the estimated total city/town tax rate for the budget year.</t>
  </si>
  <si>
    <t>Line 5.B</t>
  </si>
  <si>
    <t>On the line provided, enter the number of special assessment districts within the city/town for which secondary property taxes are levied.</t>
  </si>
  <si>
    <t>All estimated revenues other than property taxes must be identified on this schedule by source of revenue within each fund type.</t>
  </si>
  <si>
    <t>A.R.S. §48-242</t>
  </si>
  <si>
    <t>Enter the amounts of revenues other than property taxes for the current year. These amounts include actual revenues recognized on the modified accrual or accrual basis as of the date the proposed budget was prepared, plus estimated revenues for the remainder of the fiscal year.</t>
  </si>
  <si>
    <r>
      <t xml:space="preserve">Enter the estimated revenues other than property taxes for the budget year. Do </t>
    </r>
    <r>
      <rPr>
        <b/>
        <sz val="14"/>
        <rFont val="Arial"/>
        <family val="2"/>
      </rPr>
      <t>not</t>
    </r>
    <r>
      <rPr>
        <sz val="14"/>
        <rFont val="Arial"/>
        <family val="2"/>
      </rPr>
      <t xml:space="preserve"> include proceeds from other financing sources such as the sale or refunding of bonds and interfund transfers on this schedule; include them on Schedule D.</t>
    </r>
  </si>
  <si>
    <t>Column: Fund</t>
  </si>
  <si>
    <t>Enter all funds within the appropriate fund type.</t>
  </si>
  <si>
    <t>Enter the amounts expected to be received in the budget year from other financing sources by fund and in total for each fund type.
Disclose bond proceeds of special assessment districts, which are considered to be other financing sources of the city/town, in the applicable fund.</t>
  </si>
  <si>
    <r>
      <t xml:space="preserve">Enter the amounts expected to be paid in the budget year as other financing uses by fund and in total for each fund type. Other financing uses must be entered as </t>
    </r>
    <r>
      <rPr>
        <b/>
        <sz val="14"/>
        <rFont val="Arial"/>
        <family val="2"/>
      </rPr>
      <t>POSITIVE</t>
    </r>
    <r>
      <rPr>
        <sz val="14"/>
        <rFont val="Arial"/>
        <family val="2"/>
      </rPr>
      <t xml:space="preserve"> numbers in order for the formulas in the spreadsheet to calculate correctly.</t>
    </r>
  </si>
  <si>
    <t>Column: Fund/Department</t>
  </si>
  <si>
    <t>Enter titles of funds and departments within each fund. All funds must be included within the appropriate fund type. Several departments of the General Fund have been listed for illustrative purposes.
An amount must be budgeted for unanticipated contingencies or emergencies in accordance with A.R.S. §42-17102(A)(4). An example line item is provided in each fund type.</t>
  </si>
  <si>
    <t>Enter the amounts of each departmental transfer the Council approved during the current year, in accordance with A.R.S. §42-17106(B).</t>
  </si>
  <si>
    <t>A.R.S. §42-17106</t>
  </si>
  <si>
    <t>Enter the amounts of the current year actual expenditures/expenses, if available. If the actual expenditures/expenses are not available, enter the actual amounts as of the date the proposed budget was prepared, plus the estimated expenditures/expenses for the remainder of the fiscal year.</t>
  </si>
  <si>
    <t>F</t>
  </si>
  <si>
    <t>Schedule F helps facilitate budgetary comparison reporting at the department level (the statutorily required legal level of budgetary control) when a single department is budgeted in more than 1 fund. Total expenditures on Schedule F should agree to total expenditures on Schedule E. Please note, if a city/town budgets each department in only 1 fund, Schedule F may be omitted.</t>
  </si>
  <si>
    <t>Column: Department/Fund</t>
  </si>
  <si>
    <t>Enter the titles of each department and each fund in which the department is budgeted.</t>
  </si>
  <si>
    <t>G</t>
  </si>
  <si>
    <t>Schedule G helps facilitate reporting the estimated number of full-time equivalent employees and the total estimated personnel compensation at the fund level as required by A.R.S. §42-17102(A)(1).</t>
  </si>
  <si>
    <t>Enter the title of each fund. All funds must be included within the appropriate fund type.</t>
  </si>
  <si>
    <t>Enter the estimated number of full-time equivalent employees for the budget year by fund.</t>
  </si>
  <si>
    <t>Enter the amounts of estimated expenditures/expenses for the budget year for all employee salaries and hourly costs by fund, including amounts budgeted for employee salary increases in the budget year.</t>
  </si>
  <si>
    <t>Enter the amounts of estimated expenditures/expenses for the budget year for employee retirement costs by fund.</t>
  </si>
  <si>
    <t>Enter the amounts of estimated expenditures/expenses for the budget year for employee healthcare costs by fund.</t>
  </si>
  <si>
    <t>Enter the title of each fund and its revenue sources other than property taxes. All funds must be included within the appropriate fund type. Disclose assessments received from special assessment districts that are treated as revenues of the city/town as a revenue source in the applicable fund.
Categorize intergovernmental revenues by source as well as by fund. List federal, State, and county sources separately. Categorize motor vehicle license taxes as county revenue under intergovernmental revenues. 
In-lieu property taxes should include amounts paid by governments exempt from paying property taxes, such as the federal government, and those governments A.R.S. §48-242 does not cover, which provides for voluntary contributions. 
Voluntary contributions received under A.R.S. §48-242 must be recorded on the applicable line in the General Fund. Voluntary contributions consist of contributions from any irrigation, power, electrical, or agricultural improvement district engaged in the sale of electric power, which is located within the city/town and elects to make a voluntary contribution to the city/town. Contributions from the Salt River Project fall into this category. Base the amount of the contributions on information prepared by the Arizona Department of Revenue and transmitted to the city/town by the County Assessor.</t>
  </si>
  <si>
    <t>Protection/Unprotection of file:</t>
  </si>
  <si>
    <t>You may need to add lines to Schedules C through G to accommodate all funds or departments involved. Remember to check all formulas in the subtotals and totals to ensure that any additional lines added are included, and make changes accordingly. Once changes have been made, the sheet should be reprotected by reversing the above process. Reprotecting the sheets will help ensure that formulas are not accidentally altered or deleted.</t>
  </si>
  <si>
    <t>Printing tips:</t>
  </si>
  <si>
    <t>Resolution for the adoption of the budget</t>
  </si>
  <si>
    <t>Schedule A—Summary Schedule of estimated revenues and expenditures/expenses</t>
  </si>
  <si>
    <t>Schedule B—Tax levy and tax rate information</t>
  </si>
  <si>
    <t>Schedule C—Revenues other than property taxes</t>
  </si>
  <si>
    <t>Schedule D—Other financing sources/(uses) and interfund transfers</t>
  </si>
  <si>
    <t>Schedule E—Expenditures/expenses by fund</t>
  </si>
  <si>
    <t>Schedule F—Expenditures/expenses by department (as applicable)</t>
  </si>
  <si>
    <t>Schedule G—Full-time employees and personnel compensation</t>
  </si>
  <si>
    <t>Summary Schedule of estimated revenues and expenditures/expenses</t>
  </si>
  <si>
    <t>Total all funds</t>
  </si>
  <si>
    <t xml:space="preserve">Adopted/adjusted budgeted expenditures/expenses*   </t>
  </si>
  <si>
    <t xml:space="preserve">Actual expenditures/expenses**   </t>
  </si>
  <si>
    <t>Primary property tax levy</t>
  </si>
  <si>
    <t>Secondary property tax levy</t>
  </si>
  <si>
    <t xml:space="preserve">Estimated revenues other than property taxes  </t>
  </si>
  <si>
    <t xml:space="preserve">Other financing sources  </t>
  </si>
  <si>
    <t xml:space="preserve">Other financing (uses)   </t>
  </si>
  <si>
    <t xml:space="preserve">Interfund transfers in   </t>
  </si>
  <si>
    <t>Line 11: Reduction for fund balance reserved for future budget year expenditures</t>
  </si>
  <si>
    <t xml:space="preserve">     Maintained for future debt retirement</t>
  </si>
  <si>
    <t xml:space="preserve">     Maintained for future capital projects</t>
  </si>
  <si>
    <t xml:space="preserve">     Maintained for future financial stability</t>
  </si>
  <si>
    <t>Total financial resources available</t>
  </si>
  <si>
    <t>Expenditure limitation comparison</t>
  </si>
  <si>
    <r>
      <t xml:space="preserve">Includes expenditure/expense adjustments approved in the </t>
    </r>
    <r>
      <rPr>
        <b/>
        <u/>
        <sz val="11"/>
        <rFont val="Arial"/>
        <family val="2"/>
      </rPr>
      <t>current yea</t>
    </r>
    <r>
      <rPr>
        <b/>
        <sz val="11"/>
        <rFont val="Arial"/>
        <family val="2"/>
      </rPr>
      <t xml:space="preserve">r from Schedule E.       </t>
    </r>
  </si>
  <si>
    <t>Tax levy and tax rate information</t>
  </si>
  <si>
    <t>Revenues other than property taxes</t>
  </si>
  <si>
    <t>Special revenue funds</t>
  </si>
  <si>
    <t>Total special revenue funds</t>
  </si>
  <si>
    <t>Debt service funds</t>
  </si>
  <si>
    <t>Total debt service funds</t>
  </si>
  <si>
    <t>Capital projects funds</t>
  </si>
  <si>
    <t>Total capital projects funds</t>
  </si>
  <si>
    <t>Permanent funds</t>
  </si>
  <si>
    <t>Total permanent funds</t>
  </si>
  <si>
    <t>Enterprise funds</t>
  </si>
  <si>
    <t>Total enterprise funds</t>
  </si>
  <si>
    <t>Internal service funds</t>
  </si>
  <si>
    <t>Total internal service funds</t>
  </si>
  <si>
    <t>Other financing sources/(uses) and interfund transfers</t>
  </si>
  <si>
    <t>Expenditures/expenses by fund</t>
  </si>
  <si>
    <t>Adopted
budgeted 
expenditures/
expenses</t>
  </si>
  <si>
    <t xml:space="preserve">Expenditure/
expense adjustments approved </t>
  </si>
  <si>
    <t>Actual expenditures/
expenses*</t>
  </si>
  <si>
    <t xml:space="preserve">Budgeted expenditures/
expenses </t>
  </si>
  <si>
    <t>Expenditures/expenses by department</t>
  </si>
  <si>
    <t>Department total</t>
  </si>
  <si>
    <t>List department:</t>
  </si>
  <si>
    <t>Full-time employees and personnel compensation</t>
  </si>
  <si>
    <t>Full-time equivalent (FTE)</t>
  </si>
  <si>
    <t>Employee salaries and hourly costs</t>
  </si>
  <si>
    <t>Retirement costs</t>
  </si>
  <si>
    <t>Healthcare costs</t>
  </si>
  <si>
    <t>Other benefit costs</t>
  </si>
  <si>
    <t>Total estimated personnel compensation</t>
  </si>
  <si>
    <t>Total internal service fund</t>
  </si>
  <si>
    <t>City clerk</t>
  </si>
  <si>
    <t>City clerk:</t>
  </si>
  <si>
    <t>Line 1: Adopted/adjusted budgeted expenditures/expenses current year</t>
  </si>
  <si>
    <t>Line 4: Primary property tax levy budget year</t>
  </si>
  <si>
    <t>Line 5: Secondary property tax levy budget year</t>
  </si>
  <si>
    <t>Line 6: Estimated revenues other than property taxes budget year</t>
  </si>
  <si>
    <t>Equals the total amounts for each fund type in the Estimated revenues budget year column on Schedule C.</t>
  </si>
  <si>
    <t>Lines 7 &amp; 8: Other financing sources and (uses) budget year</t>
  </si>
  <si>
    <t>Line 9 &amp; 10: Interfund transfers in and (out) budget year</t>
  </si>
  <si>
    <t>Line 11: Maintained for future debt retirement</t>
  </si>
  <si>
    <t>Line 11: Maintained for future capital projects</t>
  </si>
  <si>
    <t xml:space="preserve">Line 11: Maintained for future financial stability </t>
  </si>
  <si>
    <t>Line 12: Total financial resources available budget year</t>
  </si>
  <si>
    <t>Line 13: Budgeted expenditures/expenses budget year</t>
  </si>
  <si>
    <t xml:space="preserve">Line 1: Expenditure limitation comparison  </t>
  </si>
  <si>
    <t xml:space="preserve">Line 2: Expenditure limitation comparison  </t>
  </si>
  <si>
    <t xml:space="preserve">Line 3: Expenditure limitation comparison  </t>
  </si>
  <si>
    <t xml:space="preserve">Line 4: Expenditure limitation comparison  </t>
  </si>
  <si>
    <t xml:space="preserve">Line 5: Expenditure limitation comparison  </t>
  </si>
  <si>
    <t xml:space="preserve">Line 6: Expenditure limitation comparison  </t>
  </si>
  <si>
    <t>Column: Source of revenues</t>
  </si>
  <si>
    <t>Column: Estimated revenues current year</t>
  </si>
  <si>
    <t>Enter the amounts from the Estimated revenues column on Schedule C from the prior year’s adopted budget.</t>
  </si>
  <si>
    <t>Column: Actual revenues current year</t>
  </si>
  <si>
    <t>Column: Estimated revenues budget year</t>
  </si>
  <si>
    <t>Column: Other financing sources budget year</t>
  </si>
  <si>
    <t>Column: Other financing (uses) budget year</t>
  </si>
  <si>
    <t>Column: Interfund transfers 
budget year</t>
  </si>
  <si>
    <t>Column: Adopted budgeted expenditures/expenses current year</t>
  </si>
  <si>
    <t>Enter the amounts from the Budgeted expenditures/expenses column on Schedule E from the prior year’s adopted budget.</t>
  </si>
  <si>
    <t>Column: Expenditure/expense adjustments approved current year</t>
  </si>
  <si>
    <t>Column: Actual expenditures/expenses current year</t>
  </si>
  <si>
    <t>Column: Budgeted expenditures/expenses budget year</t>
  </si>
  <si>
    <t>Enter the amounts from the Budgeted expenditures/expenses column on Schedule F from the prior year’s adopted budget. If Schedule F was not used in the prior year, these amounts may be determined from the prior year’s Schedule E for the departments that are budgeted in more than 1 fund.</t>
  </si>
  <si>
    <t>Column: Full-time equivalent (FTE)</t>
  </si>
  <si>
    <t>Column: Employee salaries and hourly costs</t>
  </si>
  <si>
    <t>Column: Retirement costs</t>
  </si>
  <si>
    <t>Column: Healthcare costs</t>
  </si>
  <si>
    <t>Column: Other benefit costs</t>
  </si>
  <si>
    <t>Column: Total estimated personnel compensation</t>
  </si>
  <si>
    <t>Sums the amounts in the columns titled Employee salaries and hourly costs, Retirement costs, Healthcare costs, and Other benefit  costs.</t>
  </si>
  <si>
    <t>Line 2: Actual expenditures/expenses current year</t>
  </si>
  <si>
    <t>Equals the total amounts for each fund type in the Actual expenditures/expenses current year column on Schedule E.</t>
  </si>
  <si>
    <t xml:space="preserve">Interfund Transfers (out)   </t>
  </si>
  <si>
    <t xml:space="preserve">Beginning fund balance/(deficit) or net position/(deficit) at July 1*** </t>
  </si>
  <si>
    <t>Equals the total amounts for each fund type in the Adopted budgeted expenditures/expenses current year column and the Expenditure/expense adjustments approved current year columns on Schedule E.</t>
  </si>
  <si>
    <t>FAQ #5</t>
  </si>
  <si>
    <r>
      <t xml:space="preserve">Enter estimated transfers in and out for the budget year for each fund and the totals for each fund type. Transfers out must be entered as </t>
    </r>
    <r>
      <rPr>
        <b/>
        <sz val="14"/>
        <rFont val="Arial"/>
        <family val="2"/>
      </rPr>
      <t>POSITIVE</t>
    </r>
    <r>
      <rPr>
        <sz val="14"/>
        <rFont val="Arial"/>
        <family val="2"/>
      </rPr>
      <t xml:space="preserve"> numbers in order for the formulas in the spreadsheet to calculate correctly. Transfers in must equal transfers out on the </t>
    </r>
    <r>
      <rPr>
        <b/>
        <sz val="14"/>
        <rFont val="Arial"/>
        <family val="2"/>
      </rPr>
      <t>TOTAL ALL FUNDS</t>
    </r>
    <r>
      <rPr>
        <sz val="14"/>
        <rFont val="Arial"/>
        <family val="2"/>
      </rPr>
      <t xml:space="preserve"> line. 
</t>
    </r>
    <r>
      <rPr>
        <b/>
        <sz val="14"/>
        <rFont val="Arial"/>
        <family val="2"/>
      </rPr>
      <t>NOTE</t>
    </r>
    <r>
      <rPr>
        <sz val="14"/>
        <rFont val="Arial"/>
        <family val="2"/>
      </rPr>
      <t xml:space="preserve">: Interfund transfers are </t>
    </r>
    <r>
      <rPr>
        <b/>
        <sz val="14"/>
        <rFont val="Arial"/>
        <family val="2"/>
      </rPr>
      <t>not</t>
    </r>
    <r>
      <rPr>
        <sz val="14"/>
        <rFont val="Arial"/>
        <family val="2"/>
      </rPr>
      <t xml:space="preserve"> expenditures and should not be entered on any other schedules.  </t>
    </r>
  </si>
  <si>
    <t>Enter the amounts of estimated expenditures/expenses for the budget year by department, fund, and total. Although budgets for enterprise funds should be prepared on the accrual basis, to comply with A.R.S. §42-17102(A), include estimated payments for capital acquisitions, and principal and interest payments on long-term debt in the enterprise funds.</t>
  </si>
  <si>
    <r>
      <t xml:space="preserve">Enter the amounts of estimated expenditures/expenses for the budget year for all other employee benefit costs </t>
    </r>
    <r>
      <rPr>
        <b/>
        <sz val="14"/>
        <rFont val="Arial"/>
        <family val="2"/>
      </rPr>
      <t>not</t>
    </r>
    <r>
      <rPr>
        <sz val="14"/>
        <rFont val="Arial"/>
        <family val="2"/>
      </rPr>
      <t xml:space="preserve"> included in the previous columns by fund.</t>
    </r>
  </si>
  <si>
    <t>Enter the amounts of estimated expenditures/expenses for the budget year for each department by fund. Although budgets for enterprise funds should be prepared on the accrual basis, to comply with A.R.S. §42-17102(A), include estimated payments for capital acquisitions, and principal and interest payments on long-term debt in the enterprise funds.</t>
  </si>
  <si>
    <r>
      <t>Include receipt of monies, such as those from the sale or refunding of bonds, loans, or installment sales of city/town property; payments to a refunded bond escrow agent; and interfund transfers on this schedule,</t>
    </r>
    <r>
      <rPr>
        <b/>
        <sz val="14"/>
        <rFont val="Arial"/>
        <family val="2"/>
      </rPr>
      <t xml:space="preserve"> not</t>
    </r>
    <r>
      <rPr>
        <sz val="14"/>
        <rFont val="Arial"/>
        <family val="2"/>
      </rPr>
      <t xml:space="preserve"> on Schedule C. Also include proceeds from sources such as bonds expected to be received in the enterprise funds on this schedule. </t>
    </r>
  </si>
  <si>
    <t>Special revenue funds are used to account for the proceeds of specific revenue sources (other than for major capital projects) that are legally restricted to expenditures for specified purposes.
Use permanent funds to account for monies that are legally restricted to the extent that only earnings, and not principal, may be used to support city/town government or citizens programs; for example, the Fire Fighters’ Relief and Pension Fund.</t>
  </si>
  <si>
    <r>
      <t xml:space="preserve">Enter the estimated net reconciling items for the current year and the budget year. Estimated net reconciling items for the current year may be obtained from that year's adopted budget. Estimated net reconciling items for the budget year may be determined by preparing an estimated AELR as part of the budgeting process. Enter estimated net reconciling items and estimated exclusions as positive or negative numbers, as appropriate. The </t>
    </r>
    <r>
      <rPr>
        <i/>
        <sz val="14"/>
        <rFont val="Arial"/>
        <family val="2"/>
      </rPr>
      <t>Uniform Expenditure Reporting System</t>
    </r>
    <r>
      <rPr>
        <sz val="14"/>
        <rFont val="Arial"/>
        <family val="2"/>
      </rPr>
      <t xml:space="preserve"> Forms and FAQs on our Office's website (see links to the right) include examples of reconciling items and instructions for preparing an AELR.</t>
    </r>
  </si>
  <si>
    <t>Enter the estimated secondary property tax revenues in the appropriate fund types. Record secondary property taxes for payment of principal and interest on general obligation bonds in the debt service funds. Total property taxes to be levied in the budget year must agree with the corresponding amount on line 3.C on Schedule B. 
If the city/town does not levy property taxes and does not have special assessment districts for which property taxes are levied, check the box provided at the bottom of Schedule A and omit Schedule B.</t>
  </si>
  <si>
    <t>Line 3: Beginning fund balance/(deficit) or net position/(deficit) at July 1 of the budget year</t>
  </si>
  <si>
    <t>Complete this schedule after completing Schedules B through E. The appropriate information from Schedules B through E will automatically populate Schedule A. After entering all amounts on Schedules B through E, use the Tab key to enter amounts in the remaining cells on Schedule A [Beginning fund balance/(deficit) or net position/(deficit) at July 1 of the budget year, secondary property taxes, and any other reductions such as any amounts for future debt retirement]. Cities/towns should verify the final amounts for accuracy. The amounts from Schedules F and G are not carried forward to Schedule A because that information is already included in amounts on Schedule E by fund.</t>
  </si>
  <si>
    <t>Flexible budgets are frequently used for enterprise and internal service funds to provide dollar estimates that vary according to demand for the goods or services provided. Cities and towns that employ flexible budgeting for enterprise and internal service funds should include on Schedule A estimated financial resources and expenses at maximum expected activity levels to provide a “worst-case” expenditure limitation comparison in order to help ensure that the city’s or town’s total actual expenditures/expenses do not exceed its expenditure limitation. Likewise, Schedules C, D, E, F, and G should include amounts at maximum expected activity levels; and budgets for reduced, present, or expanded levels of activity may also be incorporated in these schedules for use in internal financial planning and budgetary control.</t>
  </si>
  <si>
    <t>Cities and towns must prepare an annual budget for each department, public office, or official indicating the amount proposed to be spent from each fund. Budgets include estimated revenues and expenditures/expenses for the fiscal year and other information statute requires. For consistency, the budget should be prepared on the same basis used to prepare the fund financial statements. Fund financial statements are prepared on the modified accrual basis of accounting for the General, special revenue, debt service, capital projects, and permanent funds. Fund financial statements are prepared on the accrual basis of accounting for enterprise and internal service funds. Cities and towns are not required to prepare budgets for the fiduciary funds (Agency, Investment trust, and Private-purpose trust funds) because these funds represent assets the city or town holds for others. Annual budgets for fiduciary funds, while not required, may be prepared for internal management purposes.</t>
  </si>
  <si>
    <t xml:space="preserve">Arizona Revised Statutes (A.R.S.) §§42-17101 and 42-17102 require cities and towns to prepare annual budgets on forms the Arizona Auditor General has developed. </t>
  </si>
  <si>
    <t>Expenditures/expenses 
by department</t>
  </si>
  <si>
    <t xml:space="preserve">Part II—exclusions and carryforwards FAQs </t>
  </si>
  <si>
    <t>Line 11: Maintained for future retirement contributions</t>
  </si>
  <si>
    <t xml:space="preserve">     Maintained for future retirement contributions</t>
  </si>
  <si>
    <r>
      <t xml:space="preserve">The budget form has a drop-down field to select the budget year, and the instructions do not include specific dates as they are not issued annually. As used in these instructions, the term </t>
    </r>
    <r>
      <rPr>
        <b/>
        <sz val="12"/>
        <rFont val="Arial"/>
        <family val="2"/>
      </rPr>
      <t>“current year”</t>
    </r>
    <r>
      <rPr>
        <sz val="12"/>
        <rFont val="Arial"/>
        <family val="2"/>
      </rPr>
      <t xml:space="preserve"> is the fiscal year in which the city or town is operating, and </t>
    </r>
    <r>
      <rPr>
        <b/>
        <sz val="12"/>
        <rFont val="Arial"/>
        <family val="2"/>
      </rPr>
      <t>“budget year”</t>
    </r>
    <r>
      <rPr>
        <sz val="12"/>
        <rFont val="Arial"/>
        <family val="2"/>
      </rPr>
      <t xml:space="preserve"> is the fiscal year for which the city or town is budgeting. Cities and towns should use the budget schedules dated 6/23 for fiscal year 2024 and thereafter. As changes become necessary, we will post new forms on our website and notify cities and towns of the changes by email.</t>
    </r>
  </si>
  <si>
    <r>
      <t xml:space="preserve">Cities and towns under a voter-approved alternative expenditure limitation (home rule) should budget for internal service and fiduciary funds to include these expenditures in the expenditure limitation. </t>
    </r>
    <r>
      <rPr>
        <i/>
        <sz val="14"/>
        <rFont val="Arial"/>
        <family val="2"/>
      </rPr>
      <t>The Uniform Expenditure Reporting System</t>
    </r>
    <r>
      <rPr>
        <sz val="14"/>
        <rFont val="Arial"/>
        <family val="2"/>
      </rPr>
      <t xml:space="preserve"> (UERS) allows cities and towns to exclude expenses paid from internal service fund charges for services to other funds of the government as quasi-external interfund transactions on Part II of the Annual Expenditure Limitation Report (AELR). Likewise, expenses reported in fiduciary funds are excludable as trustee or custodian on Part II of the AELR. However, cities and towns operating under a home rule may not take exclusions unless specifically included in the voter-approved resolution adopting the home rule (see Part II—exclusions and carryforwards FAQs ). Therefore, such expenses would be subject to the city’s or town’s expenditure limitation. For most cities and towns operating under home rule, the expenditure limitation equals the total budgeted expenditures/expenses plus other financing uses for all funds as reported in Lines 8 and 13 on Schedule A of the budget forms.</t>
    </r>
  </si>
  <si>
    <t>When estimating budgetary fund balance or net position, which is different than financial statement fund balance or net position (see Budgeting FAQ #5), cities and towns should review their accounting records and report all available financial resources, such as cash and receivables, and restricted cash and investments held with the Arizona State Retirement System (ASRS) or in a 115 trust for future pension contribution payments. Only include amounts estimated to be available at the beginning of the year or expected to be collected in the budget year. If the estimate results in a deficit in any fund, enter a NEGATIVE amount. Negative amounts will show in parenthesis and red font. 
Budgetary fund balance or net position should not include nonspendable amounts other than any fund deficits as described above. Nonspendable amounts include prepaids, inventories, and capital assets, net of accumulated depreciation and related debt, or amounts legally or contractually required to be maintained intact and never spent (e.g., principal of a permanent fund).
If the city/town maintains amounts in its fund balance or net position that it does not consider available to finance expenditures in the budget year, it must still include those amounts here and also identify those amounts and their intended purposes on Line 11.</t>
  </si>
  <si>
    <r>
      <t>Include restricted cash and investments held with ASRS or in an irrevocable 115 trust for future years' retirement contribution payments (e.g., the ASRS Contribution Prepayment Program).</t>
    </r>
    <r>
      <rPr>
        <b/>
        <sz val="14"/>
        <rFont val="Arial"/>
        <family val="2"/>
      </rPr>
      <t xml:space="preserve"> Do not include</t>
    </r>
    <r>
      <rPr>
        <sz val="14"/>
        <rFont val="Arial"/>
        <family val="2"/>
      </rPr>
      <t xml:space="preserve"> the following amounts: 
- Amounts held with ASRS or in an irrevocable 115 trust the city/town plans to amortize and apply to the budget year's required pension contribution payments. 
- Additional contributions the city/town plans to make in the budget year to an agent plan to reduce its pension liability (i.e., more than the required pension contribution payments).</t>
    </r>
  </si>
  <si>
    <t>EEC expenditure limitation or voter-approved alternative expenditure limitation</t>
  </si>
  <si>
    <t>Amounts on this line represent beginning fund balance/(deficit) or net position/(deficit) amounts except for nonspendable amounts (e.g., prepaids and inventories) or amounts legally or contractually required to be maintained intact (e.g., principal of a permanent fund). See the Instructions tab, cell C17 for more information about the amounts that should and should not be included on this line.</t>
  </si>
  <si>
    <t>Equals the total budgeted expenditures/expenses for the current year and budget year from the summary schedule above. The budget year also includes total other financing uses in the calculation.</t>
  </si>
  <si>
    <t>select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</si>
</sst>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4" formatCode="_(&quot;$&quot;* #,##0.00_);_(&quot;$&quot;* \(#,##0.00\);_(&quot;$&quot;* &quot;-&quot;??_);_(@_)"/>
    <numFmt numFmtId="164" formatCode="0.0000"/>
    <numFmt numFmtId="165" formatCode="_(&quot;$&quot;* #,##0_);_(&quot;$&quot;* \(#,##0\);_(&quot;$&quot;* &quot;&quot;_);_(@_)"/>
    <numFmt numFmtId="166" formatCode="_(* #,##0_);_(* \(#,##0\);_(* &quot;&quot;_);_(@_)"/>
    <numFmt numFmtId="167" formatCode="_(* #,##0_);_(* \(#,##0\);_(* &quot;0&quot;_);_(@_)"/>
    <numFmt numFmtId="168" formatCode="General;[Red]\-General"/>
    <numFmt numFmtId="169" formatCode="0_);\(0\)"/>
  </numFmts>
  <fonts count="48" x14ac:knownFonts="1">
    <font>
      <sz val="10"/>
      <name val="Arial"/>
    </font>
    <font>
      <b/>
      <sz val="13"/>
      <color indexed="8"/>
      <name val="Arial"/>
      <family val="2"/>
    </font>
    <font>
      <b/>
      <sz val="11"/>
      <name val="Arial"/>
      <family val="2"/>
    </font>
    <font>
      <b/>
      <sz val="11"/>
      <color indexed="8"/>
      <name val="Arial"/>
      <family val="2"/>
    </font>
    <font>
      <b/>
      <sz val="12"/>
      <color indexed="8"/>
      <name val="Arial"/>
      <family val="2"/>
    </font>
    <font>
      <b/>
      <sz val="10"/>
      <color indexed="8"/>
      <name val="Arial"/>
      <family val="2"/>
    </font>
    <font>
      <sz val="11"/>
      <name val="Arial"/>
      <family val="2"/>
    </font>
    <font>
      <sz val="11"/>
      <color indexed="8"/>
      <name val="Arial"/>
      <family val="2"/>
    </font>
    <font>
      <sz val="12"/>
      <name val="Arial"/>
      <family val="2"/>
    </font>
    <font>
      <sz val="11"/>
      <name val="Arial"/>
      <family val="2"/>
    </font>
    <font>
      <sz val="9"/>
      <name val="Arial"/>
      <family val="2"/>
    </font>
    <font>
      <u/>
      <sz val="4.5"/>
      <color indexed="12"/>
      <name val="Arial"/>
      <family val="2"/>
    </font>
    <font>
      <sz val="9"/>
      <name val="Arial"/>
      <family val="2"/>
    </font>
    <font>
      <sz val="12"/>
      <color indexed="8"/>
      <name val="Arial"/>
      <family val="2"/>
    </font>
    <font>
      <b/>
      <sz val="13"/>
      <name val="Arial"/>
      <family val="2"/>
    </font>
    <font>
      <sz val="15"/>
      <name val="Arial"/>
      <family val="2"/>
    </font>
    <font>
      <sz val="13"/>
      <name val="Arial"/>
      <family val="2"/>
    </font>
    <font>
      <sz val="10"/>
      <name val="Arial"/>
      <family val="2"/>
    </font>
    <font>
      <sz val="12"/>
      <name val="Times New Roman"/>
      <family val="1"/>
    </font>
    <font>
      <b/>
      <sz val="12"/>
      <name val="Times New Roman"/>
      <family val="1"/>
    </font>
    <font>
      <b/>
      <sz val="10"/>
      <name val="Arial"/>
      <family val="2"/>
    </font>
    <font>
      <b/>
      <u/>
      <sz val="11"/>
      <name val="Arial"/>
      <family val="2"/>
    </font>
    <font>
      <b/>
      <sz val="12"/>
      <name val="Arial"/>
      <family val="2"/>
    </font>
    <font>
      <sz val="11"/>
      <color rgb="FF9C0006"/>
      <name val="Calibri"/>
      <family val="2"/>
      <scheme val="minor"/>
    </font>
    <font>
      <sz val="11"/>
      <color rgb="FF006100"/>
      <name val="Calibri"/>
      <family val="2"/>
      <scheme val="minor"/>
    </font>
    <font>
      <sz val="11"/>
      <color rgb="FF3F3F76"/>
      <name val="Calibri"/>
      <family val="2"/>
      <scheme val="minor"/>
    </font>
    <font>
      <b/>
      <sz val="12"/>
      <color rgb="FF000000"/>
      <name val="Arial"/>
      <family val="2"/>
    </font>
    <font>
      <b/>
      <sz val="10"/>
      <color rgb="FF000000"/>
      <name val="Arial"/>
      <family val="2"/>
    </font>
    <font>
      <b/>
      <sz val="9"/>
      <color rgb="FF000000"/>
      <name val="Arial"/>
      <family val="2"/>
    </font>
    <font>
      <b/>
      <sz val="11"/>
      <color rgb="FF000000"/>
      <name val="Arial"/>
      <family val="2"/>
    </font>
    <font>
      <sz val="11"/>
      <color rgb="FF000000"/>
      <name val="Arial"/>
      <family val="2"/>
    </font>
    <font>
      <sz val="12"/>
      <color rgb="FF000000"/>
      <name val="Arial"/>
      <family val="2"/>
    </font>
    <font>
      <sz val="10"/>
      <name val="Arial"/>
      <family val="2"/>
    </font>
    <font>
      <sz val="8"/>
      <color rgb="FF0000FF"/>
      <name val="Times New Roman"/>
      <family val="1"/>
    </font>
    <font>
      <sz val="11"/>
      <color rgb="FF0000FF"/>
      <name val="Arial"/>
      <family val="2"/>
    </font>
    <font>
      <b/>
      <sz val="11"/>
      <color rgb="FF0000FF"/>
      <name val="Arial"/>
      <family val="2"/>
    </font>
    <font>
      <b/>
      <sz val="14"/>
      <name val="Arial"/>
      <family val="2"/>
    </font>
    <font>
      <sz val="14"/>
      <name val="Arial"/>
      <family val="2"/>
    </font>
    <font>
      <b/>
      <sz val="10"/>
      <color rgb="FF0000FF"/>
      <name val="Arial"/>
      <family val="2"/>
    </font>
    <font>
      <b/>
      <sz val="11"/>
      <color indexed="12"/>
      <name val="Arial"/>
      <family val="2"/>
    </font>
    <font>
      <i/>
      <sz val="14"/>
      <name val="Arial"/>
      <family val="2"/>
    </font>
    <font>
      <u/>
      <sz val="14"/>
      <color indexed="12"/>
      <name val="Arial"/>
      <family val="2"/>
    </font>
    <font>
      <u/>
      <sz val="14"/>
      <color theme="10"/>
      <name val="Arial"/>
      <family val="2"/>
    </font>
    <font>
      <sz val="12"/>
      <color indexed="12"/>
      <name val="Arial"/>
      <family val="2"/>
    </font>
    <font>
      <sz val="11"/>
      <name val="Calibri"/>
      <family val="2"/>
    </font>
    <font>
      <u/>
      <sz val="12"/>
      <color theme="10"/>
      <name val="Arial"/>
      <family val="2"/>
    </font>
    <font>
      <strike/>
      <sz val="14"/>
      <name val="Arial"/>
      <family val="2"/>
    </font>
    <font>
      <u/>
      <sz val="14"/>
      <color rgb="FF0000FF"/>
      <name val="Arial"/>
      <family val="2"/>
    </font>
  </fonts>
  <fills count="11">
    <fill>
      <patternFill patternType="none"/>
    </fill>
    <fill>
      <patternFill patternType="gray125"/>
    </fill>
    <fill>
      <patternFill patternType="solid">
        <fgColor indexed="9"/>
      </patternFill>
    </fill>
    <fill>
      <patternFill patternType="solid">
        <fgColor rgb="FFFFC7CE"/>
      </patternFill>
    </fill>
    <fill>
      <patternFill patternType="solid">
        <fgColor rgb="FFC6EFCE"/>
      </patternFill>
    </fill>
    <fill>
      <patternFill patternType="solid">
        <fgColor rgb="FFFFCC99"/>
      </patternFill>
    </fill>
    <fill>
      <patternFill patternType="solid">
        <fgColor theme="4" tint="0.79998168889431442"/>
        <bgColor indexed="64"/>
      </patternFill>
    </fill>
    <fill>
      <patternFill patternType="solid">
        <fgColor rgb="FFFFFFFF"/>
        <bgColor rgb="FFFFFFFF"/>
      </patternFill>
    </fill>
    <fill>
      <patternFill patternType="solid">
        <fgColor theme="0"/>
        <bgColor indexed="64"/>
      </patternFill>
    </fill>
    <fill>
      <patternFill patternType="solid">
        <fgColor theme="0" tint="-0.14996795556505021"/>
        <bgColor rgb="FF000000"/>
      </patternFill>
    </fill>
    <fill>
      <patternFill patternType="solid">
        <fgColor rgb="FFCCFFFF"/>
        <bgColor indexed="64"/>
      </patternFill>
    </fill>
  </fills>
  <borders count="59">
    <border>
      <left/>
      <right/>
      <top/>
      <bottom/>
      <diagonal/>
    </border>
    <border>
      <left/>
      <right/>
      <top/>
      <bottom style="thick">
        <color indexed="64"/>
      </bottom>
      <diagonal/>
    </border>
    <border>
      <left/>
      <right/>
      <top/>
      <bottom style="thick">
        <color indexed="8"/>
      </bottom>
      <diagonal/>
    </border>
    <border>
      <left/>
      <right/>
      <top/>
      <bottom style="thin">
        <color indexed="12"/>
      </bottom>
      <diagonal/>
    </border>
    <border>
      <left/>
      <right/>
      <top/>
      <bottom style="medium">
        <color indexed="8"/>
      </bottom>
      <diagonal/>
    </border>
    <border>
      <left/>
      <right/>
      <top/>
      <bottom style="double">
        <color indexed="12"/>
      </bottom>
      <diagonal/>
    </border>
    <border>
      <left/>
      <right/>
      <top style="double">
        <color indexed="12"/>
      </top>
      <bottom/>
      <diagonal/>
    </border>
    <border>
      <left/>
      <right/>
      <top style="thin">
        <color indexed="12"/>
      </top>
      <bottom style="thin">
        <color indexed="12"/>
      </bottom>
      <diagonal/>
    </border>
    <border>
      <left/>
      <right/>
      <top style="thin">
        <color indexed="12"/>
      </top>
      <bottom style="double">
        <color indexed="12"/>
      </bottom>
      <diagonal/>
    </border>
    <border>
      <left/>
      <right/>
      <top style="thin">
        <color indexed="12"/>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right/>
      <top style="thick">
        <color indexed="8"/>
      </top>
      <bottom style="thin">
        <color rgb="FF0000FF"/>
      </bottom>
      <diagonal/>
    </border>
    <border>
      <left/>
      <right style="thin">
        <color rgb="FF000000"/>
      </right>
      <top style="thick">
        <color rgb="FF000000"/>
      </top>
      <bottom/>
      <diagonal/>
    </border>
    <border>
      <left/>
      <right style="thin">
        <color rgb="FF000000"/>
      </right>
      <top/>
      <bottom style="thin">
        <color indexed="64"/>
      </bottom>
      <diagonal/>
    </border>
    <border>
      <left style="thin">
        <color indexed="64"/>
      </left>
      <right/>
      <top style="thin">
        <color indexed="64"/>
      </top>
      <bottom style="thin">
        <color rgb="FF000000"/>
      </bottom>
      <diagonal/>
    </border>
    <border>
      <left style="thin">
        <color rgb="FF000000"/>
      </left>
      <right style="thin">
        <color rgb="FF000000"/>
      </right>
      <top/>
      <bottom style="thin">
        <color rgb="FF000000"/>
      </bottom>
      <diagonal/>
    </border>
    <border>
      <left style="thin">
        <color indexed="64"/>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ck">
        <color rgb="FF000000"/>
      </bottom>
      <diagonal/>
    </border>
    <border>
      <left style="thin">
        <color rgb="FF000000"/>
      </left>
      <right/>
      <top style="thick">
        <color rgb="FF000000"/>
      </top>
      <bottom style="thin">
        <color indexed="64"/>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
      <left/>
      <right style="thin">
        <color rgb="FF000000"/>
      </right>
      <top style="thin">
        <color indexed="64"/>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thin">
        <color rgb="FF000000"/>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rgb="FF000000"/>
      </right>
      <top style="thin">
        <color rgb="FF000000"/>
      </top>
      <bottom style="thin">
        <color rgb="FF000000"/>
      </bottom>
      <diagonal/>
    </border>
    <border>
      <left style="thin">
        <color indexed="64"/>
      </left>
      <right/>
      <top style="thin">
        <color rgb="FF000000"/>
      </top>
      <bottom/>
      <diagonal/>
    </border>
    <border>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indexed="64"/>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rgb="FF000000"/>
      </top>
      <bottom style="thin">
        <color rgb="FF000000"/>
      </bottom>
      <diagonal/>
    </border>
    <border>
      <left/>
      <right style="thin">
        <color rgb="FF000000"/>
      </right>
      <top style="double">
        <color rgb="FF000000"/>
      </top>
      <bottom style="thick">
        <color rgb="FF000000"/>
      </bottom>
      <diagonal/>
    </border>
    <border>
      <left style="thin">
        <color rgb="FF000000"/>
      </left>
      <right/>
      <top style="double">
        <color rgb="FF000000"/>
      </top>
      <bottom style="thick">
        <color rgb="FF000000"/>
      </bottom>
      <diagonal/>
    </border>
  </borders>
  <cellStyleXfs count="10">
    <xf numFmtId="0" fontId="0" fillId="0" borderId="0"/>
    <xf numFmtId="0" fontId="23" fillId="3" borderId="0" applyNumberFormat="0" applyBorder="0" applyAlignment="0" applyProtection="0"/>
    <xf numFmtId="44" fontId="17" fillId="0" borderId="0" applyFont="0" applyFill="0" applyBorder="0" applyAlignment="0" applyProtection="0"/>
    <xf numFmtId="0" fontId="24" fillId="4" borderId="0" applyNumberFormat="0" applyBorder="0" applyAlignment="0" applyProtection="0"/>
    <xf numFmtId="0" fontId="11" fillId="0" borderId="0" applyNumberFormat="0" applyFill="0" applyBorder="0" applyAlignment="0" applyProtection="0">
      <alignment vertical="top"/>
      <protection locked="0"/>
    </xf>
    <xf numFmtId="0" fontId="25" fillId="5" borderId="14" applyNumberFormat="0" applyAlignment="0" applyProtection="0"/>
    <xf numFmtId="0" fontId="17" fillId="0" borderId="0"/>
    <xf numFmtId="0" fontId="12" fillId="2" borderId="0"/>
    <xf numFmtId="0" fontId="10" fillId="2" borderId="0"/>
    <xf numFmtId="44" fontId="32" fillId="0" borderId="0" applyFont="0" applyFill="0" applyBorder="0" applyAlignment="0" applyProtection="0"/>
  </cellStyleXfs>
  <cellXfs count="342">
    <xf numFmtId="0" fontId="0" fillId="0" borderId="0" xfId="0"/>
    <xf numFmtId="0" fontId="12" fillId="2" borderId="0" xfId="7"/>
    <xf numFmtId="0" fontId="10" fillId="2" borderId="0" xfId="7" applyFont="1"/>
    <xf numFmtId="0" fontId="13" fillId="2" borderId="0" xfId="7" applyFont="1" applyAlignment="1">
      <alignment horizontal="right"/>
    </xf>
    <xf numFmtId="37" fontId="7" fillId="2" borderId="0" xfId="7" applyNumberFormat="1" applyFont="1" applyAlignment="1">
      <alignment horizontal="right"/>
    </xf>
    <xf numFmtId="0" fontId="6" fillId="2" borderId="0" xfId="7" applyFont="1"/>
    <xf numFmtId="0" fontId="7" fillId="2" borderId="0" xfId="7" applyFont="1" applyAlignment="1">
      <alignment horizontal="right"/>
    </xf>
    <xf numFmtId="0" fontId="3" fillId="2" borderId="0" xfId="7" applyFont="1" applyAlignment="1">
      <alignment horizontal="fill" wrapText="1"/>
    </xf>
    <xf numFmtId="0" fontId="7" fillId="2" borderId="0" xfId="7" applyFont="1" applyAlignment="1">
      <alignment horizontal="fill" wrapText="1"/>
    </xf>
    <xf numFmtId="0" fontId="13" fillId="2" borderId="0" xfId="7" applyFont="1"/>
    <xf numFmtId="0" fontId="15" fillId="2" borderId="0" xfId="7" applyFont="1"/>
    <xf numFmtId="0" fontId="8" fillId="2" borderId="0" xfId="7" applyFont="1"/>
    <xf numFmtId="0" fontId="2" fillId="2" borderId="0" xfId="7" applyFont="1"/>
    <xf numFmtId="0" fontId="16" fillId="2" borderId="0" xfId="7" applyFont="1"/>
    <xf numFmtId="0" fontId="3" fillId="2" borderId="0" xfId="7" applyFont="1"/>
    <xf numFmtId="0" fontId="12" fillId="2" borderId="0" xfId="7" applyAlignment="1">
      <alignment horizontal="center" vertical="center"/>
    </xf>
    <xf numFmtId="0" fontId="3" fillId="2" borderId="0" xfId="7" applyFont="1" applyAlignment="1">
      <alignment vertical="center"/>
    </xf>
    <xf numFmtId="0" fontId="3" fillId="2" borderId="0" xfId="7" applyFont="1" applyAlignment="1">
      <alignment horizontal="right" vertical="center"/>
    </xf>
    <xf numFmtId="0" fontId="6" fillId="2" borderId="0" xfId="7" applyFont="1" applyAlignment="1">
      <alignment vertical="center"/>
    </xf>
    <xf numFmtId="0" fontId="12" fillId="2" borderId="0" xfId="7" applyAlignment="1">
      <alignment vertical="center"/>
    </xf>
    <xf numFmtId="0" fontId="7" fillId="2" borderId="0" xfId="7" applyFont="1" applyAlignment="1">
      <alignment horizontal="right" vertical="center"/>
    </xf>
    <xf numFmtId="37" fontId="7" fillId="2" borderId="0" xfId="7" applyNumberFormat="1" applyFont="1" applyAlignment="1">
      <alignment horizontal="right" vertical="center"/>
    </xf>
    <xf numFmtId="37" fontId="3" fillId="2" borderId="0" xfId="7" applyNumberFormat="1" applyFont="1" applyAlignment="1">
      <alignment horizontal="right" vertical="center"/>
    </xf>
    <xf numFmtId="0" fontId="7" fillId="2" borderId="0" xfId="7" applyFont="1" applyAlignment="1">
      <alignment vertical="center"/>
    </xf>
    <xf numFmtId="37" fontId="7" fillId="2" borderId="0" xfId="7" applyNumberFormat="1" applyFont="1" applyAlignment="1">
      <alignment vertical="center"/>
    </xf>
    <xf numFmtId="164" fontId="7" fillId="2" borderId="0" xfId="7" applyNumberFormat="1" applyFont="1" applyAlignment="1">
      <alignment vertical="center"/>
    </xf>
    <xf numFmtId="0" fontId="9" fillId="2" borderId="0" xfId="7" applyFont="1" applyAlignment="1">
      <alignment vertical="center"/>
    </xf>
    <xf numFmtId="0" fontId="7" fillId="2" borderId="3" xfId="7" applyFont="1" applyBorder="1" applyAlignment="1" applyProtection="1">
      <alignment vertical="center"/>
      <protection locked="0"/>
    </xf>
    <xf numFmtId="42" fontId="7" fillId="2" borderId="0" xfId="7" applyNumberFormat="1" applyFont="1" applyAlignment="1">
      <alignment vertical="center"/>
    </xf>
    <xf numFmtId="37" fontId="6" fillId="2" borderId="0" xfId="7" applyNumberFormat="1" applyFont="1" applyAlignment="1">
      <alignment vertical="center"/>
    </xf>
    <xf numFmtId="0" fontId="7" fillId="2" borderId="0" xfId="7" applyFont="1" applyAlignment="1">
      <alignment horizontal="left" vertical="center" wrapText="1"/>
    </xf>
    <xf numFmtId="37" fontId="11" fillId="2" borderId="0" xfId="4" applyNumberFormat="1" applyFill="1" applyAlignment="1" applyProtection="1">
      <alignment horizontal="right" vertical="center"/>
    </xf>
    <xf numFmtId="37" fontId="7" fillId="2" borderId="0" xfId="7" applyNumberFormat="1" applyFont="1" applyAlignment="1">
      <alignment horizontal="fill" vertical="center" wrapText="1"/>
    </xf>
    <xf numFmtId="37" fontId="7" fillId="2" borderId="3" xfId="7" applyNumberFormat="1" applyFont="1" applyBorder="1" applyAlignment="1" applyProtection="1">
      <alignment horizontal="left" vertical="center"/>
      <protection locked="0"/>
    </xf>
    <xf numFmtId="0" fontId="7" fillId="2" borderId="3" xfId="7" applyFont="1" applyBorder="1" applyAlignment="1" applyProtection="1">
      <alignment horizontal="left" vertical="center"/>
      <protection locked="0"/>
    </xf>
    <xf numFmtId="0" fontId="7" fillId="2" borderId="0" xfId="7" applyFont="1" applyAlignment="1">
      <alignment horizontal="center" vertical="center"/>
    </xf>
    <xf numFmtId="0" fontId="7" fillId="2" borderId="0" xfId="7" applyFont="1" applyAlignment="1">
      <alignment horizontal="left" wrapText="1"/>
    </xf>
    <xf numFmtId="0" fontId="7" fillId="2" borderId="0" xfId="7" applyFont="1" applyAlignment="1">
      <alignment horizontal="left"/>
    </xf>
    <xf numFmtId="0" fontId="7" fillId="2" borderId="0" xfId="7" applyFont="1" applyAlignment="1">
      <alignment vertical="top"/>
    </xf>
    <xf numFmtId="164" fontId="7" fillId="2" borderId="0" xfId="7" applyNumberFormat="1" applyFont="1"/>
    <xf numFmtId="0" fontId="3" fillId="2" borderId="4" xfId="7" applyFont="1" applyBorder="1" applyAlignment="1">
      <alignment horizontal="center" vertical="center"/>
    </xf>
    <xf numFmtId="37" fontId="7" fillId="2" borderId="0" xfId="7" applyNumberFormat="1" applyFont="1"/>
    <xf numFmtId="164" fontId="7" fillId="2" borderId="3" xfId="7" applyNumberFormat="1" applyFont="1" applyBorder="1" applyAlignment="1" applyProtection="1">
      <alignment vertical="center"/>
      <protection locked="0"/>
    </xf>
    <xf numFmtId="164" fontId="7" fillId="2" borderId="5" xfId="7" applyNumberFormat="1" applyFont="1" applyBorder="1" applyAlignment="1">
      <alignment vertical="center"/>
    </xf>
    <xf numFmtId="42" fontId="7" fillId="2" borderId="6" xfId="7" applyNumberFormat="1" applyFont="1" applyBorder="1" applyAlignment="1">
      <alignment vertical="center"/>
    </xf>
    <xf numFmtId="37" fontId="7" fillId="2" borderId="0" xfId="7" applyNumberFormat="1" applyFont="1" applyAlignment="1">
      <alignment horizontal="left" vertical="center" wrapText="1"/>
    </xf>
    <xf numFmtId="37" fontId="3" fillId="2" borderId="0" xfId="7" applyNumberFormat="1" applyFont="1" applyAlignment="1">
      <alignment horizontal="center" vertical="center"/>
    </xf>
    <xf numFmtId="0" fontId="3" fillId="2" borderId="0" xfId="7" applyFont="1" applyAlignment="1">
      <alignment horizontal="fill" vertical="center" wrapText="1"/>
    </xf>
    <xf numFmtId="0" fontId="3" fillId="2" borderId="0" xfId="7" applyFont="1" applyAlignment="1">
      <alignment horizontal="left"/>
    </xf>
    <xf numFmtId="0" fontId="3" fillId="2" borderId="0" xfId="7" applyFont="1" applyAlignment="1">
      <alignment horizontal="right"/>
    </xf>
    <xf numFmtId="37" fontId="3" fillId="2" borderId="0" xfId="7" applyNumberFormat="1" applyFont="1" applyAlignment="1">
      <alignment vertical="center"/>
    </xf>
    <xf numFmtId="167" fontId="7" fillId="2" borderId="3" xfId="7" applyNumberFormat="1" applyFont="1" applyBorder="1" applyAlignment="1" applyProtection="1">
      <alignment horizontal="right" vertical="center"/>
      <protection locked="0"/>
    </xf>
    <xf numFmtId="0" fontId="10" fillId="2" borderId="0" xfId="7" applyFont="1" applyAlignment="1">
      <alignment vertical="center"/>
    </xf>
    <xf numFmtId="37" fontId="7" fillId="2" borderId="5" xfId="7" applyNumberFormat="1" applyFont="1" applyBorder="1" applyProtection="1">
      <protection locked="0"/>
    </xf>
    <xf numFmtId="37" fontId="7" fillId="2" borderId="3" xfId="7" applyNumberFormat="1" applyFont="1" applyBorder="1" applyProtection="1">
      <protection locked="0"/>
    </xf>
    <xf numFmtId="37" fontId="7" fillId="2" borderId="5" xfId="7" applyNumberFormat="1" applyFont="1" applyBorder="1"/>
    <xf numFmtId="37" fontId="7" fillId="2" borderId="3" xfId="7" applyNumberFormat="1" applyFont="1" applyBorder="1" applyAlignment="1" applyProtection="1">
      <alignment vertical="center"/>
      <protection locked="0"/>
    </xf>
    <xf numFmtId="37" fontId="7" fillId="2" borderId="7" xfId="7" applyNumberFormat="1" applyFont="1" applyBorder="1"/>
    <xf numFmtId="0" fontId="7" fillId="2" borderId="0" xfId="7" applyFont="1" applyAlignment="1">
      <alignment horizontal="right" wrapText="1"/>
    </xf>
    <xf numFmtId="0" fontId="7" fillId="2" borderId="0" xfId="7" applyFont="1" applyAlignment="1">
      <alignment horizontal="right" vertical="top" wrapText="1"/>
    </xf>
    <xf numFmtId="37" fontId="7" fillId="2" borderId="3" xfId="7" applyNumberFormat="1" applyFont="1" applyBorder="1" applyAlignment="1" applyProtection="1">
      <alignment horizontal="right" vertical="center"/>
      <protection locked="0"/>
    </xf>
    <xf numFmtId="37" fontId="7" fillId="2" borderId="3" xfId="7" applyNumberFormat="1" applyFont="1" applyBorder="1" applyAlignment="1">
      <alignment horizontal="right" vertical="center"/>
    </xf>
    <xf numFmtId="37" fontId="7" fillId="2" borderId="5" xfId="7" applyNumberFormat="1" applyFont="1" applyBorder="1" applyAlignment="1">
      <alignment horizontal="right" vertical="center"/>
    </xf>
    <xf numFmtId="37" fontId="7" fillId="2" borderId="3" xfId="7" applyNumberFormat="1" applyFont="1" applyBorder="1" applyAlignment="1">
      <alignment vertical="center"/>
    </xf>
    <xf numFmtId="37" fontId="7" fillId="2" borderId="8" xfId="7" applyNumberFormat="1" applyFont="1" applyBorder="1" applyAlignment="1">
      <alignment horizontal="right" vertical="center"/>
    </xf>
    <xf numFmtId="0" fontId="7" fillId="2" borderId="3" xfId="7" applyFont="1" applyBorder="1" applyAlignment="1">
      <alignment vertical="center"/>
    </xf>
    <xf numFmtId="37" fontId="7" fillId="2" borderId="5" xfId="7" applyNumberFormat="1" applyFont="1" applyBorder="1" applyAlignment="1">
      <alignment vertical="center"/>
    </xf>
    <xf numFmtId="37" fontId="7" fillId="2" borderId="9" xfId="7" applyNumberFormat="1" applyFont="1" applyBorder="1" applyAlignment="1">
      <alignment vertical="center"/>
    </xf>
    <xf numFmtId="49" fontId="7" fillId="2" borderId="0" xfId="7" applyNumberFormat="1" applyFont="1" applyAlignment="1">
      <alignment horizontal="right" vertical="top" wrapText="1"/>
    </xf>
    <xf numFmtId="0" fontId="7" fillId="2" borderId="0" xfId="7" applyFont="1" applyAlignment="1">
      <alignment horizontal="center"/>
    </xf>
    <xf numFmtId="1" fontId="7" fillId="2" borderId="0" xfId="7" applyNumberFormat="1" applyFont="1"/>
    <xf numFmtId="0" fontId="7" fillId="2" borderId="3" xfId="7" applyFont="1" applyBorder="1" applyAlignment="1" applyProtection="1">
      <alignment horizontal="center"/>
      <protection locked="0"/>
    </xf>
    <xf numFmtId="0" fontId="6" fillId="2" borderId="0" xfId="7" applyFont="1" applyAlignment="1">
      <alignment horizontal="left" vertical="center"/>
    </xf>
    <xf numFmtId="37" fontId="7" fillId="2" borderId="9" xfId="7" applyNumberFormat="1" applyFont="1" applyBorder="1" applyAlignment="1">
      <alignment horizontal="right" vertical="center"/>
    </xf>
    <xf numFmtId="0" fontId="12" fillId="0" borderId="0" xfId="7" applyFill="1"/>
    <xf numFmtId="0" fontId="5" fillId="0" borderId="0" xfId="7" applyFont="1" applyFill="1" applyAlignment="1">
      <alignment horizontal="centerContinuous"/>
    </xf>
    <xf numFmtId="0" fontId="4" fillId="0" borderId="0" xfId="7" applyFont="1" applyFill="1" applyAlignment="1">
      <alignment horizontal="right"/>
    </xf>
    <xf numFmtId="0" fontId="4" fillId="0" borderId="0" xfId="7" applyFont="1" applyFill="1" applyAlignment="1">
      <alignment horizontal="centerContinuous"/>
    </xf>
    <xf numFmtId="0" fontId="8" fillId="0" borderId="0" xfId="7" applyFont="1" applyFill="1" applyAlignment="1">
      <alignment horizontal="centerContinuous" vertical="center"/>
    </xf>
    <xf numFmtId="0" fontId="7" fillId="0" borderId="0" xfId="7" applyFont="1" applyFill="1" applyAlignment="1">
      <alignment horizontal="right"/>
    </xf>
    <xf numFmtId="0" fontId="3" fillId="0" borderId="1" xfId="7" applyFont="1" applyFill="1" applyBorder="1" applyAlignment="1">
      <alignment horizontal="center" wrapText="1"/>
    </xf>
    <xf numFmtId="0" fontId="3" fillId="0" borderId="2" xfId="7" applyFont="1" applyFill="1" applyBorder="1" applyAlignment="1">
      <alignment horizontal="center" wrapText="1"/>
    </xf>
    <xf numFmtId="0" fontId="7" fillId="0" borderId="0" xfId="7" applyFont="1" applyFill="1"/>
    <xf numFmtId="0" fontId="3" fillId="2" borderId="9" xfId="7" applyFont="1" applyBorder="1" applyAlignment="1">
      <alignment horizontal="right" vertical="center"/>
    </xf>
    <xf numFmtId="0" fontId="7" fillId="2" borderId="0" xfId="7" applyFont="1" applyAlignment="1">
      <alignment horizontal="left" vertical="center"/>
    </xf>
    <xf numFmtId="168" fontId="18" fillId="0" borderId="0" xfId="0" applyNumberFormat="1" applyFont="1"/>
    <xf numFmtId="168" fontId="19" fillId="0" borderId="0" xfId="0" applyNumberFormat="1" applyFont="1" applyAlignment="1">
      <alignment horizontal="center"/>
    </xf>
    <xf numFmtId="168" fontId="19" fillId="0" borderId="0" xfId="0" applyNumberFormat="1" applyFont="1"/>
    <xf numFmtId="0" fontId="3" fillId="0" borderId="0" xfId="7" applyFont="1" applyFill="1" applyAlignment="1">
      <alignment horizontal="center" wrapText="1"/>
    </xf>
    <xf numFmtId="0" fontId="3" fillId="0" borderId="0" xfId="7" applyFont="1" applyFill="1" applyAlignment="1">
      <alignment horizontal="centerContinuous"/>
    </xf>
    <xf numFmtId="37" fontId="7" fillId="2" borderId="0" xfId="7" applyNumberFormat="1" applyFont="1" applyAlignment="1">
      <alignment horizontal="center" vertical="center"/>
    </xf>
    <xf numFmtId="0" fontId="0" fillId="0" borderId="0" xfId="0" applyAlignment="1">
      <alignment wrapText="1"/>
    </xf>
    <xf numFmtId="0" fontId="8" fillId="0" borderId="0" xfId="0" applyFont="1" applyAlignment="1">
      <alignment horizontal="justify" vertical="top"/>
    </xf>
    <xf numFmtId="168" fontId="22" fillId="0" borderId="0" xfId="0" applyNumberFormat="1" applyFont="1"/>
    <xf numFmtId="0" fontId="6" fillId="0" borderId="0" xfId="0" applyFont="1"/>
    <xf numFmtId="0" fontId="17" fillId="0" borderId="0" xfId="0" applyFont="1"/>
    <xf numFmtId="0" fontId="20" fillId="0" borderId="0" xfId="0" applyFont="1"/>
    <xf numFmtId="37" fontId="7" fillId="0" borderId="15" xfId="7" applyNumberFormat="1" applyFont="1" applyFill="1" applyBorder="1" applyAlignment="1" applyProtection="1">
      <alignment horizontal="left" vertical="center"/>
      <protection locked="0"/>
    </xf>
    <xf numFmtId="169" fontId="3" fillId="2" borderId="1" xfId="7" applyNumberFormat="1" applyFont="1" applyBorder="1" applyAlignment="1">
      <alignment horizontal="center" vertical="center"/>
    </xf>
    <xf numFmtId="169" fontId="3" fillId="2" borderId="2" xfId="7" applyNumberFormat="1" applyFont="1" applyBorder="1" applyAlignment="1">
      <alignment horizontal="center" vertical="center"/>
    </xf>
    <xf numFmtId="0" fontId="22" fillId="6" borderId="0" xfId="0" applyFont="1" applyFill="1" applyAlignment="1" applyProtection="1">
      <alignment horizontal="center" vertical="center"/>
      <protection locked="0"/>
    </xf>
    <xf numFmtId="37" fontId="7" fillId="2" borderId="0" xfId="2" applyNumberFormat="1" applyFont="1" applyFill="1" applyAlignment="1">
      <alignment horizontal="right" vertical="center"/>
    </xf>
    <xf numFmtId="0" fontId="6" fillId="2" borderId="0" xfId="8" applyFont="1"/>
    <xf numFmtId="0" fontId="3" fillId="2" borderId="0" xfId="8" applyFont="1" applyAlignment="1">
      <alignment horizontal="centerContinuous"/>
    </xf>
    <xf numFmtId="0" fontId="7" fillId="2" borderId="0" xfId="8" applyFont="1" applyAlignment="1">
      <alignment horizontal="right"/>
    </xf>
    <xf numFmtId="0" fontId="7" fillId="0" borderId="0" xfId="8" applyFont="1" applyFill="1" applyAlignment="1">
      <alignment horizontal="right"/>
    </xf>
    <xf numFmtId="0" fontId="3" fillId="0" borderId="1" xfId="8" applyFont="1" applyFill="1" applyBorder="1" applyAlignment="1">
      <alignment horizontal="center" wrapText="1"/>
    </xf>
    <xf numFmtId="0" fontId="3" fillId="0" borderId="2" xfId="8" applyFont="1" applyFill="1" applyBorder="1" applyAlignment="1">
      <alignment horizontal="center" wrapText="1"/>
    </xf>
    <xf numFmtId="0" fontId="7" fillId="2" borderId="0" xfId="8" applyFont="1" applyAlignment="1">
      <alignment vertical="center"/>
    </xf>
    <xf numFmtId="0" fontId="7" fillId="2" borderId="0" xfId="8" applyFont="1" applyAlignment="1">
      <alignment horizontal="right" vertical="center"/>
    </xf>
    <xf numFmtId="37" fontId="7" fillId="2" borderId="0" xfId="8" applyNumberFormat="1" applyFont="1" applyAlignment="1">
      <alignment horizontal="right" vertical="center"/>
    </xf>
    <xf numFmtId="37" fontId="7" fillId="2" borderId="3" xfId="8" applyNumberFormat="1" applyFont="1" applyBorder="1" applyAlignment="1" applyProtection="1">
      <alignment horizontal="right" vertical="center"/>
      <protection locked="0"/>
    </xf>
    <xf numFmtId="37" fontId="7" fillId="2" borderId="3" xfId="2" applyNumberFormat="1" applyFont="1" applyFill="1" applyBorder="1" applyAlignment="1">
      <alignment horizontal="right" vertical="center"/>
    </xf>
    <xf numFmtId="0" fontId="7" fillId="2" borderId="3" xfId="8" applyFont="1" applyBorder="1" applyAlignment="1" applyProtection="1">
      <alignment horizontal="left" vertical="center"/>
      <protection locked="0"/>
    </xf>
    <xf numFmtId="37" fontId="7" fillId="2" borderId="3" xfId="8" applyNumberFormat="1" applyFont="1" applyBorder="1" applyAlignment="1">
      <alignment horizontal="right" vertical="center"/>
    </xf>
    <xf numFmtId="0" fontId="3" fillId="2" borderId="0" xfId="8" applyFont="1" applyAlignment="1">
      <alignment horizontal="right" vertical="center"/>
    </xf>
    <xf numFmtId="167" fontId="7" fillId="2" borderId="3" xfId="8" applyNumberFormat="1" applyFont="1" applyBorder="1" applyAlignment="1" applyProtection="1">
      <alignment horizontal="right" vertical="center"/>
      <protection locked="0"/>
    </xf>
    <xf numFmtId="0" fontId="7" fillId="2" borderId="0" xfId="8" applyFont="1" applyAlignment="1">
      <alignment horizontal="left" vertical="center"/>
    </xf>
    <xf numFmtId="37" fontId="7" fillId="2" borderId="5" xfId="8" applyNumberFormat="1" applyFont="1" applyBorder="1" applyAlignment="1">
      <alignment horizontal="right" vertical="center"/>
    </xf>
    <xf numFmtId="0" fontId="26" fillId="0" borderId="0" xfId="0" applyFont="1"/>
    <xf numFmtId="0" fontId="0" fillId="0" borderId="0" xfId="0" applyAlignment="1">
      <alignment vertical="center"/>
    </xf>
    <xf numFmtId="49" fontId="0" fillId="0" borderId="0" xfId="0" applyNumberFormat="1" applyAlignment="1">
      <alignment horizontal="center" vertical="center"/>
    </xf>
    <xf numFmtId="0" fontId="27" fillId="0" borderId="0" xfId="0" applyFont="1" applyAlignment="1">
      <alignment horizontal="center" vertical="center"/>
    </xf>
    <xf numFmtId="0" fontId="28" fillId="0" borderId="0" xfId="0" applyFont="1" applyAlignment="1">
      <alignment horizontal="center" vertical="center"/>
    </xf>
    <xf numFmtId="0" fontId="29" fillId="0" borderId="10" xfId="0" applyFont="1" applyBorder="1" applyAlignment="1">
      <alignment horizontal="center" wrapText="1"/>
    </xf>
    <xf numFmtId="0" fontId="29" fillId="7" borderId="17" xfId="0" applyFont="1" applyFill="1" applyBorder="1" applyAlignment="1">
      <alignment horizontal="center"/>
    </xf>
    <xf numFmtId="0" fontId="2" fillId="0" borderId="18" xfId="0" applyFont="1" applyBorder="1" applyAlignment="1">
      <alignment horizontal="center" wrapText="1"/>
    </xf>
    <xf numFmtId="38" fontId="2" fillId="0" borderId="19" xfId="2" applyNumberFormat="1" applyFont="1" applyBorder="1"/>
    <xf numFmtId="0" fontId="2" fillId="0" borderId="0" xfId="0" applyFont="1"/>
    <xf numFmtId="0" fontId="2" fillId="0" borderId="20" xfId="0" applyFont="1" applyBorder="1" applyAlignment="1">
      <alignment horizontal="center" wrapText="1"/>
    </xf>
    <xf numFmtId="0" fontId="29" fillId="0" borderId="0" xfId="0" applyFont="1" applyAlignment="1">
      <alignment horizontal="center" wrapText="1"/>
    </xf>
    <xf numFmtId="38" fontId="2" fillId="0" borderId="21" xfId="0" applyNumberFormat="1" applyFont="1" applyBorder="1"/>
    <xf numFmtId="38" fontId="2" fillId="0" borderId="22" xfId="0" applyNumberFormat="1" applyFont="1" applyBorder="1"/>
    <xf numFmtId="0" fontId="2" fillId="0" borderId="0" xfId="0" applyFont="1" applyAlignment="1">
      <alignment vertical="center"/>
    </xf>
    <xf numFmtId="0" fontId="29" fillId="0" borderId="0" xfId="0" applyFont="1" applyAlignment="1">
      <alignment horizontal="center"/>
    </xf>
    <xf numFmtId="38" fontId="2" fillId="0" borderId="19" xfId="3" applyNumberFormat="1" applyFont="1" applyFill="1" applyBorder="1"/>
    <xf numFmtId="38" fontId="2" fillId="0" borderId="14" xfId="5" applyNumberFormat="1" applyFont="1" applyFill="1" applyProtection="1">
      <protection locked="0"/>
    </xf>
    <xf numFmtId="38" fontId="2" fillId="0" borderId="23" xfId="3" applyNumberFormat="1" applyFont="1" applyFill="1" applyBorder="1"/>
    <xf numFmtId="37" fontId="2" fillId="0" borderId="0" xfId="0" applyNumberFormat="1" applyFont="1" applyAlignment="1">
      <alignment vertical="center"/>
    </xf>
    <xf numFmtId="38" fontId="2" fillId="0" borderId="23" xfId="1" applyNumberFormat="1" applyFont="1" applyFill="1" applyBorder="1"/>
    <xf numFmtId="38" fontId="2" fillId="0" borderId="23" xfId="2" applyNumberFormat="1" applyFont="1" applyBorder="1"/>
    <xf numFmtId="0" fontId="30" fillId="0" borderId="0" xfId="0" applyFont="1" applyAlignment="1">
      <alignment vertical="center"/>
    </xf>
    <xf numFmtId="0" fontId="30" fillId="0" borderId="0" xfId="0" applyFont="1" applyAlignment="1">
      <alignment horizontal="center" vertical="center"/>
    </xf>
    <xf numFmtId="37" fontId="6" fillId="0" borderId="0" xfId="0" applyNumberFormat="1" applyFont="1" applyAlignment="1">
      <alignment vertical="center"/>
    </xf>
    <xf numFmtId="0" fontId="6" fillId="0" borderId="0" xfId="0" applyFont="1" applyAlignment="1">
      <alignment vertical="center"/>
    </xf>
    <xf numFmtId="0" fontId="29" fillId="0" borderId="25" xfId="0" applyFont="1" applyBorder="1" applyAlignment="1">
      <alignment horizontal="left" vertical="center"/>
    </xf>
    <xf numFmtId="0" fontId="29" fillId="0" borderId="25" xfId="0" applyFont="1" applyBorder="1" applyAlignment="1">
      <alignment vertical="center"/>
    </xf>
    <xf numFmtId="0" fontId="29" fillId="0" borderId="25" xfId="0" applyFont="1" applyBorder="1" applyAlignment="1">
      <alignment horizontal="center" vertical="center"/>
    </xf>
    <xf numFmtId="37" fontId="30" fillId="0" borderId="0" xfId="0" applyNumberFormat="1" applyFont="1" applyAlignment="1">
      <alignment vertical="center"/>
    </xf>
    <xf numFmtId="37" fontId="29" fillId="0" borderId="0" xfId="0" applyNumberFormat="1" applyFont="1" applyAlignment="1">
      <alignment vertical="center"/>
    </xf>
    <xf numFmtId="165" fontId="29" fillId="0" borderId="16" xfId="0" applyNumberFormat="1" applyFont="1" applyBorder="1"/>
    <xf numFmtId="166" fontId="29" fillId="0" borderId="27" xfId="0" applyNumberFormat="1" applyFont="1" applyBorder="1" applyProtection="1">
      <protection locked="0"/>
    </xf>
    <xf numFmtId="166" fontId="29" fillId="0" borderId="28" xfId="0" applyNumberFormat="1" applyFont="1" applyBorder="1" applyProtection="1">
      <protection locked="0"/>
    </xf>
    <xf numFmtId="166" fontId="29" fillId="0" borderId="24" xfId="0" applyNumberFormat="1" applyFont="1" applyBorder="1"/>
    <xf numFmtId="166" fontId="29" fillId="0" borderId="29" xfId="0" applyNumberFormat="1" applyFont="1" applyBorder="1"/>
    <xf numFmtId="166" fontId="29" fillId="0" borderId="24" xfId="0" applyNumberFormat="1" applyFont="1" applyBorder="1" applyProtection="1">
      <protection locked="0"/>
    </xf>
    <xf numFmtId="166" fontId="29" fillId="0" borderId="29" xfId="0" applyNumberFormat="1" applyFont="1" applyBorder="1" applyProtection="1">
      <protection locked="0"/>
    </xf>
    <xf numFmtId="165" fontId="29" fillId="0" borderId="30" xfId="0" applyNumberFormat="1" applyFont="1" applyBorder="1"/>
    <xf numFmtId="165" fontId="29" fillId="0" borderId="31" xfId="0" applyNumberFormat="1" applyFont="1" applyBorder="1"/>
    <xf numFmtId="49" fontId="17" fillId="0" borderId="0" xfId="0" applyNumberFormat="1" applyFont="1" applyAlignment="1">
      <alignment horizontal="center" vertical="top"/>
    </xf>
    <xf numFmtId="49" fontId="0" fillId="0" borderId="0" xfId="0" applyNumberFormat="1" applyAlignment="1">
      <alignment horizontal="center"/>
    </xf>
    <xf numFmtId="0" fontId="0" fillId="0" borderId="0" xfId="0" applyAlignment="1">
      <alignment horizontal="center"/>
    </xf>
    <xf numFmtId="38" fontId="2" fillId="0" borderId="19" xfId="1" applyNumberFormat="1" applyFont="1" applyFill="1" applyBorder="1"/>
    <xf numFmtId="38" fontId="2" fillId="0" borderId="33" xfId="0" applyNumberFormat="1" applyFont="1" applyBorder="1"/>
    <xf numFmtId="49" fontId="20" fillId="0" borderId="0" xfId="0" applyNumberFormat="1" applyFont="1" applyAlignment="1">
      <alignment horizontal="center" vertical="center"/>
    </xf>
    <xf numFmtId="49" fontId="20" fillId="0" borderId="0" xfId="0" applyNumberFormat="1" applyFont="1" applyAlignment="1">
      <alignment horizontal="center" vertical="top"/>
    </xf>
    <xf numFmtId="0" fontId="27" fillId="0" borderId="0" xfId="0" applyFont="1" applyAlignment="1">
      <alignment vertical="center"/>
    </xf>
    <xf numFmtId="38" fontId="2" fillId="0" borderId="23" xfId="0" applyNumberFormat="1" applyFont="1" applyBorder="1" applyProtection="1">
      <protection locked="0"/>
    </xf>
    <xf numFmtId="38" fontId="2" fillId="0" borderId="19" xfId="0" applyNumberFormat="1" applyFont="1" applyBorder="1" applyProtection="1">
      <protection locked="0"/>
    </xf>
    <xf numFmtId="49" fontId="2" fillId="0" borderId="35" xfId="0" applyNumberFormat="1" applyFont="1" applyBorder="1" applyAlignment="1">
      <alignment horizontal="center"/>
    </xf>
    <xf numFmtId="49" fontId="2" fillId="0" borderId="37" xfId="0" applyNumberFormat="1" applyFont="1" applyBorder="1" applyAlignment="1">
      <alignment horizontal="center"/>
    </xf>
    <xf numFmtId="0" fontId="30" fillId="0" borderId="36" xfId="0" applyFont="1" applyBorder="1" applyAlignment="1">
      <alignment vertical="center"/>
    </xf>
    <xf numFmtId="44" fontId="7" fillId="2" borderId="0" xfId="9" applyFont="1" applyFill="1" applyAlignment="1">
      <alignment vertical="center"/>
    </xf>
    <xf numFmtId="168" fontId="22" fillId="6" borderId="38" xfId="0" applyNumberFormat="1" applyFont="1" applyFill="1" applyBorder="1" applyAlignment="1" applyProtection="1">
      <alignment horizontal="center"/>
      <protection locked="0"/>
    </xf>
    <xf numFmtId="38" fontId="2" fillId="0" borderId="11" xfId="5" applyNumberFormat="1" applyFont="1" applyFill="1" applyBorder="1" applyProtection="1">
      <protection locked="0"/>
    </xf>
    <xf numFmtId="38" fontId="2" fillId="0" borderId="0" xfId="5" applyNumberFormat="1" applyFont="1" applyFill="1" applyBorder="1" applyProtection="1">
      <protection locked="0"/>
    </xf>
    <xf numFmtId="38" fontId="2" fillId="0" borderId="34" xfId="0" applyNumberFormat="1" applyFont="1" applyBorder="1" applyProtection="1">
      <protection locked="0"/>
    </xf>
    <xf numFmtId="38" fontId="2" fillId="0" borderId="23" xfId="1" applyNumberFormat="1" applyFont="1" applyFill="1" applyBorder="1" applyProtection="1">
      <protection locked="0"/>
    </xf>
    <xf numFmtId="38" fontId="2" fillId="0" borderId="32" xfId="2" applyNumberFormat="1" applyFont="1" applyBorder="1"/>
    <xf numFmtId="165" fontId="29" fillId="0" borderId="0" xfId="0" applyNumberFormat="1" applyFont="1"/>
    <xf numFmtId="49" fontId="20" fillId="0" borderId="40" xfId="0" applyNumberFormat="1" applyFont="1" applyBorder="1" applyAlignment="1" applyProtection="1">
      <alignment horizontal="center" vertical="center"/>
      <protection locked="0"/>
    </xf>
    <xf numFmtId="0" fontId="29" fillId="9" borderId="23" xfId="0" applyFont="1" applyFill="1" applyBorder="1" applyAlignment="1">
      <alignment horizontal="center" wrapText="1"/>
    </xf>
    <xf numFmtId="0" fontId="29" fillId="9" borderId="42" xfId="0" applyFont="1" applyFill="1" applyBorder="1" applyAlignment="1">
      <alignment horizontal="center" wrapText="1"/>
    </xf>
    <xf numFmtId="0" fontId="29" fillId="0" borderId="10" xfId="0" applyFont="1" applyBorder="1" applyAlignment="1">
      <alignment horizontal="center"/>
    </xf>
    <xf numFmtId="49" fontId="33" fillId="0" borderId="0" xfId="4" applyNumberFormat="1" applyFont="1" applyAlignment="1" applyProtection="1">
      <alignment horizontal="center"/>
    </xf>
    <xf numFmtId="0" fontId="2" fillId="10" borderId="0" xfId="4" applyFont="1" applyFill="1" applyAlignment="1" applyProtection="1">
      <alignment horizontal="center" wrapText="1"/>
    </xf>
    <xf numFmtId="0" fontId="2" fillId="10" borderId="2" xfId="4" applyFont="1" applyFill="1" applyBorder="1" applyAlignment="1" applyProtection="1">
      <alignment horizontal="center" vertical="center"/>
    </xf>
    <xf numFmtId="0" fontId="11" fillId="0" borderId="0" xfId="4" applyAlignment="1" applyProtection="1"/>
    <xf numFmtId="0" fontId="29" fillId="9" borderId="45" xfId="0" applyFont="1" applyFill="1" applyBorder="1" applyAlignment="1">
      <alignment horizontal="center" wrapText="1"/>
    </xf>
    <xf numFmtId="0" fontId="2" fillId="0" borderId="48" xfId="0" applyFont="1" applyBorder="1" applyAlignment="1">
      <alignment horizontal="center" wrapText="1"/>
    </xf>
    <xf numFmtId="0" fontId="29" fillId="9" borderId="29" xfId="0" applyFont="1" applyFill="1" applyBorder="1" applyAlignment="1">
      <alignment horizontal="center" wrapText="1"/>
    </xf>
    <xf numFmtId="0" fontId="29" fillId="0" borderId="37" xfId="0" applyFont="1" applyBorder="1" applyAlignment="1">
      <alignment horizontal="center" wrapText="1"/>
    </xf>
    <xf numFmtId="0" fontId="29" fillId="0" borderId="48" xfId="0" applyFont="1" applyBorder="1" applyAlignment="1">
      <alignment horizontal="center" wrapText="1"/>
    </xf>
    <xf numFmtId="0" fontId="29" fillId="9" borderId="20" xfId="0" applyFont="1" applyFill="1" applyBorder="1" applyAlignment="1">
      <alignment horizontal="center" wrapText="1"/>
    </xf>
    <xf numFmtId="0" fontId="29" fillId="0" borderId="49" xfId="0" applyFont="1" applyBorder="1" applyAlignment="1">
      <alignment horizontal="center"/>
    </xf>
    <xf numFmtId="38" fontId="2" fillId="0" borderId="50" xfId="2" applyNumberFormat="1" applyFont="1" applyBorder="1"/>
    <xf numFmtId="38" fontId="2" fillId="0" borderId="46" xfId="0" applyNumberFormat="1" applyFont="1" applyBorder="1"/>
    <xf numFmtId="38" fontId="2" fillId="0" borderId="12" xfId="5" applyNumberFormat="1" applyFont="1" applyFill="1" applyBorder="1" applyProtection="1">
      <protection locked="0"/>
    </xf>
    <xf numFmtId="38" fontId="2" fillId="0" borderId="50" xfId="3" applyNumberFormat="1" applyFont="1" applyFill="1" applyBorder="1"/>
    <xf numFmtId="38" fontId="2" fillId="0" borderId="45" xfId="3" applyNumberFormat="1" applyFont="1" applyFill="1" applyBorder="1"/>
    <xf numFmtId="38" fontId="2" fillId="0" borderId="45" xfId="1" applyNumberFormat="1" applyFont="1" applyFill="1" applyBorder="1"/>
    <xf numFmtId="38" fontId="2" fillId="0" borderId="45" xfId="1" applyNumberFormat="1" applyFont="1" applyFill="1" applyBorder="1" applyProtection="1">
      <protection locked="0"/>
    </xf>
    <xf numFmtId="38" fontId="2" fillId="0" borderId="45" xfId="2" applyNumberFormat="1" applyFont="1" applyBorder="1"/>
    <xf numFmtId="0" fontId="27" fillId="7" borderId="11" xfId="0" applyFont="1" applyFill="1" applyBorder="1" applyAlignment="1">
      <alignment horizontal="center" vertical="center" textRotation="255"/>
    </xf>
    <xf numFmtId="0" fontId="34" fillId="0" borderId="0" xfId="0" applyFont="1" applyAlignment="1">
      <alignment horizontal="center" vertical="center"/>
    </xf>
    <xf numFmtId="0" fontId="35" fillId="10" borderId="0" xfId="0" applyFont="1" applyFill="1" applyAlignment="1">
      <alignment vertical="center"/>
    </xf>
    <xf numFmtId="0" fontId="29" fillId="0" borderId="12" xfId="0" applyFont="1" applyBorder="1" applyAlignment="1">
      <alignment horizontal="left" wrapText="1"/>
    </xf>
    <xf numFmtId="0" fontId="35" fillId="10" borderId="11" xfId="0" applyFont="1" applyFill="1" applyBorder="1" applyAlignment="1">
      <alignment vertical="center"/>
    </xf>
    <xf numFmtId="0" fontId="34" fillId="10" borderId="0" xfId="7" applyFont="1" applyFill="1" applyAlignment="1">
      <alignment horizontal="left" vertical="top"/>
    </xf>
    <xf numFmtId="0" fontId="2" fillId="8" borderId="38" xfId="4" applyFont="1" applyFill="1" applyBorder="1" applyAlignment="1" applyProtection="1">
      <alignment horizontal="center" wrapText="1"/>
    </xf>
    <xf numFmtId="0" fontId="35" fillId="10" borderId="2" xfId="4" applyFont="1" applyFill="1" applyBorder="1" applyAlignment="1" applyProtection="1">
      <alignment horizontal="center" vertical="center"/>
    </xf>
    <xf numFmtId="0" fontId="35" fillId="10" borderId="38" xfId="4" applyFont="1" applyFill="1" applyBorder="1" applyAlignment="1" applyProtection="1">
      <alignment horizontal="center" wrapText="1"/>
    </xf>
    <xf numFmtId="0" fontId="37" fillId="0" borderId="0" xfId="0" applyFont="1"/>
    <xf numFmtId="0" fontId="37" fillId="0" borderId="0" xfId="0" applyFont="1" applyAlignment="1">
      <alignment wrapText="1"/>
    </xf>
    <xf numFmtId="0" fontId="37" fillId="0" borderId="0" xfId="0" applyFont="1" applyAlignment="1">
      <alignment horizontal="center" vertical="center"/>
    </xf>
    <xf numFmtId="0" fontId="37" fillId="0" borderId="0" xfId="0" applyFont="1" applyAlignment="1">
      <alignment horizontal="center" vertical="center" wrapText="1"/>
    </xf>
    <xf numFmtId="0" fontId="29" fillId="9" borderId="56" xfId="0" applyFont="1" applyFill="1" applyBorder="1" applyAlignment="1">
      <alignment horizontal="center" wrapText="1"/>
    </xf>
    <xf numFmtId="0" fontId="34" fillId="10" borderId="0" xfId="7" applyFont="1" applyFill="1" applyAlignment="1">
      <alignment horizontal="left"/>
    </xf>
    <xf numFmtId="0" fontId="36" fillId="0" borderId="48" xfId="0" applyFont="1" applyBorder="1" applyAlignment="1">
      <alignment horizontal="center" vertical="center" wrapText="1"/>
    </xf>
    <xf numFmtId="0" fontId="8" fillId="0" borderId="0" xfId="0" applyFont="1"/>
    <xf numFmtId="0" fontId="36" fillId="0" borderId="11" xfId="0" applyFont="1" applyBorder="1" applyAlignment="1">
      <alignment horizontal="center" vertical="center"/>
    </xf>
    <xf numFmtId="0" fontId="36" fillId="0" borderId="11" xfId="0" applyFont="1" applyBorder="1" applyAlignment="1">
      <alignment horizontal="center" vertical="center" wrapText="1"/>
    </xf>
    <xf numFmtId="0" fontId="37" fillId="0" borderId="11" xfId="0" applyFont="1" applyBorder="1" applyAlignment="1">
      <alignment horizontal="center" vertical="center"/>
    </xf>
    <xf numFmtId="0" fontId="42" fillId="0" borderId="0" xfId="4" applyFont="1" applyFill="1" applyBorder="1" applyAlignment="1" applyProtection="1">
      <alignment horizontal="center" vertical="center" wrapText="1"/>
    </xf>
    <xf numFmtId="0" fontId="45" fillId="0" borderId="0" xfId="4" applyFont="1" applyFill="1" applyBorder="1" applyAlignment="1" applyProtection="1">
      <alignment horizontal="center" vertical="center" wrapText="1"/>
    </xf>
    <xf numFmtId="0" fontId="42" fillId="0" borderId="0" xfId="4" applyFont="1" applyAlignment="1" applyProtection="1">
      <alignment horizontal="center" vertical="center" wrapText="1"/>
    </xf>
    <xf numFmtId="0" fontId="37" fillId="0" borderId="0" xfId="0" applyFont="1" applyAlignment="1">
      <alignment horizontal="center"/>
    </xf>
    <xf numFmtId="0" fontId="41" fillId="0" borderId="0" xfId="4" applyFont="1" applyAlignment="1" applyProtection="1">
      <alignment horizontal="center"/>
    </xf>
    <xf numFmtId="0" fontId="41" fillId="0" borderId="0" xfId="4" applyFont="1" applyAlignment="1" applyProtection="1">
      <alignment horizontal="center" vertical="center" wrapText="1"/>
    </xf>
    <xf numFmtId="0" fontId="34" fillId="0" borderId="0" xfId="7" applyFont="1" applyFill="1" applyAlignment="1">
      <alignment horizontal="left"/>
    </xf>
    <xf numFmtId="0" fontId="2" fillId="0" borderId="43" xfId="0" applyFont="1" applyBorder="1" applyAlignment="1">
      <alignment horizontal="center" wrapText="1"/>
    </xf>
    <xf numFmtId="0" fontId="29" fillId="0" borderId="41" xfId="0" applyFont="1" applyBorder="1" applyAlignment="1">
      <alignment horizontal="center" wrapText="1"/>
    </xf>
    <xf numFmtId="0" fontId="2" fillId="0" borderId="44" xfId="0" applyFont="1" applyBorder="1" applyAlignment="1" applyProtection="1">
      <alignment horizontal="left"/>
      <protection locked="0"/>
    </xf>
    <xf numFmtId="38" fontId="2" fillId="0" borderId="50" xfId="3" applyNumberFormat="1" applyFont="1" applyFill="1" applyBorder="1" applyProtection="1">
      <protection locked="0"/>
    </xf>
    <xf numFmtId="0" fontId="31" fillId="0" borderId="0" xfId="0" applyFont="1" applyAlignment="1">
      <alignment horizontal="justify" wrapText="1"/>
    </xf>
    <xf numFmtId="168" fontId="22" fillId="0" borderId="0" xfId="0" applyNumberFormat="1" applyFont="1" applyAlignment="1">
      <alignment horizontal="center"/>
    </xf>
    <xf numFmtId="168" fontId="8" fillId="0" borderId="0" xfId="0" applyNumberFormat="1" applyFont="1"/>
    <xf numFmtId="0" fontId="2" fillId="0" borderId="0" xfId="0" applyFont="1" applyAlignment="1">
      <alignment horizontal="center" vertical="center"/>
    </xf>
    <xf numFmtId="0" fontId="29" fillId="0" borderId="0" xfId="0" applyFont="1" applyAlignment="1">
      <alignment vertical="center"/>
    </xf>
    <xf numFmtId="0" fontId="14" fillId="0" borderId="0" xfId="0" applyFont="1" applyAlignment="1">
      <alignment horizontal="center" vertical="center"/>
    </xf>
    <xf numFmtId="0" fontId="6" fillId="0" borderId="0" xfId="0" applyFont="1" applyAlignment="1">
      <alignment horizontal="center"/>
    </xf>
    <xf numFmtId="0" fontId="7" fillId="2" borderId="0" xfId="7" applyFont="1"/>
    <xf numFmtId="0" fontId="7" fillId="2" borderId="0" xfId="7" applyFont="1" applyAlignment="1">
      <alignment horizontal="left" vertical="top" wrapText="1"/>
    </xf>
    <xf numFmtId="0" fontId="35" fillId="10" borderId="0" xfId="4" applyFont="1" applyFill="1" applyAlignment="1" applyProtection="1">
      <alignment horizontal="center" wrapText="1"/>
    </xf>
    <xf numFmtId="0" fontId="3" fillId="2" borderId="0" xfId="7" applyFont="1" applyAlignment="1">
      <alignment horizontal="center" vertical="center"/>
    </xf>
    <xf numFmtId="0" fontId="3" fillId="2" borderId="0" xfId="8" applyFont="1" applyAlignment="1">
      <alignment vertical="center"/>
    </xf>
    <xf numFmtId="0" fontId="3" fillId="0" borderId="0" xfId="7" applyFont="1" applyFill="1" applyAlignment="1">
      <alignment horizontal="right" vertical="center"/>
    </xf>
    <xf numFmtId="0" fontId="6" fillId="8" borderId="38" xfId="7" applyFont="1" applyFill="1" applyBorder="1" applyAlignment="1">
      <alignment vertical="center"/>
    </xf>
    <xf numFmtId="0" fontId="4" fillId="0" borderId="0" xfId="7" applyFont="1" applyFill="1" applyAlignment="1">
      <alignment horizontal="centerContinuous" vertical="center"/>
    </xf>
    <xf numFmtId="0" fontId="13" fillId="0" borderId="0" xfId="7" applyFont="1" applyFill="1" applyAlignment="1">
      <alignment horizontal="centerContinuous" vertical="center"/>
    </xf>
    <xf numFmtId="0" fontId="46" fillId="0" borderId="0" xfId="0" applyFont="1" applyAlignment="1">
      <alignment horizontal="center" wrapText="1"/>
    </xf>
    <xf numFmtId="0" fontId="41" fillId="0" borderId="0" xfId="4" applyFont="1" applyAlignment="1" applyProtection="1">
      <alignment horizontal="center" wrapText="1"/>
    </xf>
    <xf numFmtId="0" fontId="41" fillId="0" borderId="0" xfId="4" applyFont="1" applyBorder="1" applyAlignment="1" applyProtection="1"/>
    <xf numFmtId="0" fontId="37" fillId="0" borderId="11" xfId="0" applyFont="1" applyBorder="1" applyAlignment="1">
      <alignment horizontal="left" vertical="center"/>
    </xf>
    <xf numFmtId="0" fontId="37" fillId="0" borderId="11" xfId="0" applyFont="1" applyBorder="1" applyAlignment="1">
      <alignment horizontal="left" vertical="center" wrapText="1"/>
    </xf>
    <xf numFmtId="0" fontId="41" fillId="0" borderId="0" xfId="4" applyFont="1" applyBorder="1" applyAlignment="1" applyProtection="1">
      <alignment horizontal="center"/>
    </xf>
    <xf numFmtId="0" fontId="37" fillId="0" borderId="51" xfId="0" applyFont="1" applyBorder="1" applyAlignment="1">
      <alignment horizontal="left" vertical="center" wrapText="1"/>
    </xf>
    <xf numFmtId="0" fontId="37" fillId="0" borderId="53" xfId="0" applyFont="1" applyBorder="1" applyAlignment="1">
      <alignment horizontal="left" vertical="center" wrapText="1"/>
    </xf>
    <xf numFmtId="0" fontId="37" fillId="0" borderId="52" xfId="0" applyFont="1" applyBorder="1" applyAlignment="1">
      <alignment horizontal="left" vertical="center" wrapText="1"/>
    </xf>
    <xf numFmtId="0" fontId="36" fillId="0" borderId="11" xfId="0" applyFont="1" applyBorder="1" applyAlignment="1">
      <alignment horizontal="left" vertical="center" wrapText="1"/>
    </xf>
    <xf numFmtId="0" fontId="37" fillId="0" borderId="55" xfId="0" applyFont="1" applyBorder="1" applyAlignment="1">
      <alignment horizontal="left" vertical="center" wrapText="1"/>
    </xf>
    <xf numFmtId="0" fontId="37" fillId="0" borderId="54" xfId="0" applyFont="1" applyBorder="1" applyAlignment="1">
      <alignment horizontal="left" vertical="center" wrapText="1"/>
    </xf>
    <xf numFmtId="0" fontId="37" fillId="0" borderId="0" xfId="0" applyFont="1" applyAlignment="1">
      <alignment horizontal="left" vertical="center" wrapText="1"/>
    </xf>
    <xf numFmtId="0" fontId="31" fillId="0" borderId="0" xfId="0" applyFont="1" applyAlignment="1">
      <alignment horizontal="left" wrapText="1"/>
    </xf>
    <xf numFmtId="0" fontId="26" fillId="0" borderId="0" xfId="0" applyFont="1" applyAlignment="1">
      <alignment horizontal="left"/>
    </xf>
    <xf numFmtId="168" fontId="18" fillId="0" borderId="0" xfId="0" applyNumberFormat="1" applyFont="1" applyAlignment="1">
      <alignment horizontal="left"/>
    </xf>
    <xf numFmtId="0" fontId="17" fillId="0" borderId="0" xfId="0" applyFont="1" applyAlignment="1" applyProtection="1">
      <alignment horizontal="left" wrapText="1"/>
      <protection locked="0"/>
    </xf>
    <xf numFmtId="0" fontId="47" fillId="0" borderId="0" xfId="4" applyFont="1" applyAlignment="1" applyProtection="1">
      <alignment horizontal="center" wrapText="1"/>
    </xf>
    <xf numFmtId="0" fontId="2" fillId="0" borderId="44" xfId="4" applyFont="1" applyBorder="1" applyAlignment="1" applyProtection="1">
      <alignment horizontal="left" wrapText="1"/>
      <protection locked="0"/>
    </xf>
    <xf numFmtId="0" fontId="2" fillId="0" borderId="12" xfId="0" applyFont="1" applyBorder="1" applyAlignment="1">
      <alignment horizontal="left" wrapText="1"/>
    </xf>
    <xf numFmtId="165" fontId="29" fillId="0" borderId="57" xfId="0" applyNumberFormat="1" applyFont="1" applyBorder="1" applyProtection="1">
      <protection locked="0"/>
    </xf>
    <xf numFmtId="165" fontId="29" fillId="0" borderId="58" xfId="0" applyNumberFormat="1" applyFont="1" applyBorder="1" applyProtection="1">
      <protection locked="0"/>
    </xf>
    <xf numFmtId="0" fontId="0" fillId="0" borderId="0" xfId="0" applyAlignment="1" applyProtection="1">
      <alignment vertical="center"/>
      <protection locked="0"/>
    </xf>
    <xf numFmtId="165" fontId="29" fillId="0" borderId="26" xfId="0" applyNumberFormat="1" applyFont="1" applyBorder="1"/>
    <xf numFmtId="0" fontId="31" fillId="0" borderId="0" xfId="0" applyFont="1" applyAlignment="1">
      <alignment horizontal="left" wrapText="1"/>
    </xf>
    <xf numFmtId="168" fontId="22" fillId="0" borderId="0" xfId="0" applyNumberFormat="1" applyFont="1" applyAlignment="1">
      <alignment horizontal="center"/>
    </xf>
    <xf numFmtId="168" fontId="8" fillId="0" borderId="0" xfId="0" applyNumberFormat="1" applyFont="1"/>
    <xf numFmtId="0" fontId="0" fillId="0" borderId="0" xfId="0"/>
    <xf numFmtId="0" fontId="8" fillId="0" borderId="0" xfId="0" applyFont="1" applyAlignment="1">
      <alignment horizontal="left" wrapText="1"/>
    </xf>
    <xf numFmtId="49" fontId="38" fillId="10" borderId="0" xfId="4" applyNumberFormat="1" applyFont="1" applyFill="1" applyAlignment="1" applyProtection="1">
      <alignment horizontal="left" vertical="center"/>
    </xf>
    <xf numFmtId="0" fontId="22" fillId="0" borderId="0" xfId="0" applyFont="1" applyAlignment="1">
      <alignment horizontal="center" vertical="center"/>
    </xf>
    <xf numFmtId="0" fontId="22" fillId="8" borderId="0" xfId="0" applyFont="1" applyFill="1" applyAlignment="1">
      <alignment horizontal="center" vertical="center"/>
    </xf>
    <xf numFmtId="0" fontId="43" fillId="0" borderId="0" xfId="4" applyFont="1" applyAlignment="1" applyProtection="1">
      <alignment horizontal="left" vertical="center" indent="4"/>
    </xf>
    <xf numFmtId="0" fontId="2" fillId="0" borderId="0" xfId="0" applyFont="1" applyAlignment="1">
      <alignment horizontal="center" vertical="center"/>
    </xf>
    <xf numFmtId="0" fontId="6" fillId="0" borderId="13" xfId="0" applyFont="1" applyBorder="1" applyAlignment="1">
      <alignment horizontal="left"/>
    </xf>
    <xf numFmtId="0" fontId="6" fillId="0" borderId="0" xfId="0" applyFont="1" applyAlignment="1">
      <alignment horizontal="center"/>
    </xf>
    <xf numFmtId="0" fontId="6" fillId="0" borderId="0" xfId="0" applyFont="1" applyAlignment="1">
      <alignment horizontal="justify" wrapText="1"/>
    </xf>
    <xf numFmtId="0" fontId="6" fillId="0" borderId="0" xfId="0" applyFont="1" applyAlignment="1">
      <alignment horizontal="left"/>
    </xf>
    <xf numFmtId="0" fontId="17" fillId="0" borderId="0" xfId="0" applyFont="1" applyAlignment="1">
      <alignment horizontal="left"/>
    </xf>
    <xf numFmtId="0" fontId="6" fillId="0" borderId="0" xfId="0" applyFont="1" applyAlignment="1" applyProtection="1">
      <alignment horizontal="left" wrapText="1"/>
      <protection locked="0"/>
    </xf>
    <xf numFmtId="0" fontId="22" fillId="0" borderId="0" xfId="0" applyFont="1" applyAlignment="1">
      <alignment horizontal="center"/>
    </xf>
    <xf numFmtId="0" fontId="2" fillId="0" borderId="0" xfId="0" applyFont="1" applyAlignment="1">
      <alignment horizontal="center"/>
    </xf>
    <xf numFmtId="0" fontId="6" fillId="0" borderId="0" xfId="0" applyFont="1" applyAlignment="1">
      <alignment horizontal="left" wrapText="1"/>
    </xf>
    <xf numFmtId="0" fontId="2" fillId="0" borderId="0" xfId="0" applyFont="1" applyAlignment="1">
      <alignment horizontal="left" vertical="center" wrapText="1"/>
    </xf>
    <xf numFmtId="0" fontId="2" fillId="0" borderId="0" xfId="0" applyFont="1" applyAlignment="1">
      <alignment vertical="center" wrapText="1"/>
    </xf>
    <xf numFmtId="0" fontId="0" fillId="0" borderId="0" xfId="0" applyAlignment="1">
      <alignment vertical="center" wrapText="1"/>
    </xf>
    <xf numFmtId="0" fontId="27" fillId="7" borderId="39" xfId="0" applyFont="1" applyFill="1" applyBorder="1" applyAlignment="1">
      <alignment horizontal="center" vertical="center" textRotation="255"/>
    </xf>
    <xf numFmtId="0" fontId="27" fillId="7" borderId="47" xfId="0" applyFont="1" applyFill="1" applyBorder="1" applyAlignment="1">
      <alignment horizontal="center" vertical="center" textRotation="255"/>
    </xf>
    <xf numFmtId="0" fontId="29" fillId="0" borderId="36" xfId="0" applyFont="1" applyBorder="1" applyAlignment="1">
      <alignment horizontal="center" wrapText="1"/>
    </xf>
    <xf numFmtId="0" fontId="29" fillId="0" borderId="35" xfId="0" applyFont="1" applyBorder="1" applyAlignment="1">
      <alignment horizontal="center" wrapText="1"/>
    </xf>
    <xf numFmtId="0" fontId="2" fillId="0" borderId="0" xfId="0" applyFont="1" applyAlignment="1">
      <alignment horizontal="left" vertical="center"/>
    </xf>
    <xf numFmtId="0" fontId="29" fillId="0" borderId="0" xfId="0" applyFont="1" applyAlignment="1">
      <alignment vertical="center"/>
    </xf>
    <xf numFmtId="0" fontId="39" fillId="10" borderId="51" xfId="4" applyFont="1" applyFill="1" applyBorder="1" applyAlignment="1" applyProtection="1">
      <alignment horizontal="center" vertical="center"/>
    </xf>
    <xf numFmtId="0" fontId="39" fillId="10" borderId="52" xfId="4" applyFont="1" applyFill="1" applyBorder="1" applyAlignment="1" applyProtection="1">
      <alignment horizontal="center" vertical="center"/>
    </xf>
    <xf numFmtId="0" fontId="39" fillId="10" borderId="53" xfId="4" applyFont="1" applyFill="1" applyBorder="1" applyAlignment="1" applyProtection="1">
      <alignment horizontal="center" vertical="center"/>
    </xf>
    <xf numFmtId="0" fontId="29" fillId="0" borderId="41" xfId="0" applyFont="1" applyBorder="1" applyAlignment="1">
      <alignment horizontal="center" vertical="top" wrapText="1"/>
    </xf>
    <xf numFmtId="0" fontId="14" fillId="0" borderId="0" xfId="0" applyFont="1" applyAlignment="1">
      <alignment horizontal="center" vertical="center"/>
    </xf>
    <xf numFmtId="0" fontId="29" fillId="0" borderId="0" xfId="0" applyFont="1" applyAlignment="1">
      <alignment horizontal="left" vertical="center"/>
    </xf>
    <xf numFmtId="3" fontId="7" fillId="2" borderId="0" xfId="7" applyNumberFormat="1" applyFont="1" applyAlignment="1">
      <alignment horizontal="center" wrapText="1"/>
    </xf>
    <xf numFmtId="0" fontId="7" fillId="2" borderId="0" xfId="7" applyFont="1"/>
    <xf numFmtId="0" fontId="7" fillId="2" borderId="0" xfId="7" applyFont="1" applyAlignment="1">
      <alignment horizontal="left" vertical="top" wrapText="1"/>
    </xf>
    <xf numFmtId="0" fontId="1" fillId="2" borderId="0" xfId="7" applyFont="1" applyAlignment="1">
      <alignment horizontal="center"/>
    </xf>
    <xf numFmtId="0" fontId="1" fillId="0" borderId="0" xfId="7" applyFont="1" applyFill="1" applyAlignment="1">
      <alignment horizontal="center"/>
    </xf>
    <xf numFmtId="0" fontId="7" fillId="2" borderId="0" xfId="7" applyFont="1" applyAlignment="1">
      <alignment horizontal="justify" vertical="top" wrapText="1"/>
    </xf>
    <xf numFmtId="0" fontId="7" fillId="2" borderId="13" xfId="7" applyFont="1" applyBorder="1" applyAlignment="1">
      <alignment horizontal="left"/>
    </xf>
    <xf numFmtId="0" fontId="7" fillId="2" borderId="0" xfId="7" applyFont="1" applyAlignment="1">
      <alignment vertical="top" wrapText="1"/>
    </xf>
    <xf numFmtId="0" fontId="14" fillId="0" borderId="0" xfId="7" applyFont="1" applyFill="1" applyAlignment="1">
      <alignment horizontal="center"/>
    </xf>
    <xf numFmtId="0" fontId="35" fillId="10" borderId="0" xfId="4" applyFont="1" applyFill="1" applyAlignment="1" applyProtection="1">
      <alignment horizontal="center" wrapText="1"/>
    </xf>
    <xf numFmtId="0" fontId="3" fillId="0" borderId="1" xfId="7" applyFont="1" applyFill="1" applyBorder="1" applyAlignment="1">
      <alignment horizontal="center" vertical="center"/>
    </xf>
    <xf numFmtId="0" fontId="3" fillId="0" borderId="2" xfId="7" applyFont="1" applyFill="1" applyBorder="1" applyAlignment="1">
      <alignment horizontal="center" vertical="center"/>
    </xf>
    <xf numFmtId="0" fontId="1" fillId="2" borderId="0" xfId="7" applyFont="1" applyAlignment="1">
      <alignment horizontal="center" vertical="center"/>
    </xf>
    <xf numFmtId="0" fontId="1" fillId="2" borderId="0" xfId="7" applyFont="1" applyAlignment="1">
      <alignment horizontal="center" vertical="center" wrapText="1"/>
    </xf>
    <xf numFmtId="0" fontId="1" fillId="0" borderId="0" xfId="7" applyFont="1" applyFill="1" applyAlignment="1">
      <alignment horizontal="center" vertical="center"/>
    </xf>
    <xf numFmtId="0" fontId="3" fillId="2" borderId="0" xfId="7" applyFont="1" applyAlignment="1">
      <alignment horizontal="center" vertical="center"/>
    </xf>
    <xf numFmtId="49" fontId="7" fillId="2" borderId="0" xfId="7" applyNumberFormat="1" applyFont="1" applyAlignment="1">
      <alignment vertical="top" wrapText="1"/>
    </xf>
    <xf numFmtId="0" fontId="8" fillId="2" borderId="0" xfId="7" applyFont="1" applyAlignment="1">
      <alignment wrapText="1"/>
    </xf>
    <xf numFmtId="0" fontId="0" fillId="0" borderId="0" xfId="0" applyAlignment="1">
      <alignment wrapText="1"/>
    </xf>
    <xf numFmtId="0" fontId="35" fillId="10" borderId="2" xfId="4" applyFont="1" applyFill="1" applyBorder="1" applyAlignment="1" applyProtection="1">
      <alignment horizontal="center"/>
    </xf>
    <xf numFmtId="0" fontId="3" fillId="2" borderId="0" xfId="8" applyFont="1" applyAlignment="1">
      <alignment vertical="center"/>
    </xf>
    <xf numFmtId="0" fontId="35" fillId="10" borderId="1" xfId="4" applyFont="1" applyFill="1" applyBorder="1" applyAlignment="1" applyProtection="1">
      <alignment horizontal="center"/>
    </xf>
    <xf numFmtId="0" fontId="0" fillId="0" borderId="0" xfId="0" applyAlignment="1">
      <alignment horizontal="center"/>
    </xf>
    <xf numFmtId="0" fontId="1" fillId="0" borderId="0" xfId="8" applyFont="1" applyFill="1" applyAlignment="1">
      <alignment horizontal="center" vertical="center"/>
    </xf>
    <xf numFmtId="0" fontId="17" fillId="0" borderId="0" xfId="6" applyAlignment="1">
      <alignment horizontal="center" vertical="center"/>
    </xf>
    <xf numFmtId="0" fontId="37" fillId="0" borderId="51" xfId="0" applyFont="1" applyBorder="1" applyAlignment="1">
      <alignment horizontal="left" vertical="center" wrapText="1"/>
    </xf>
    <xf numFmtId="0" fontId="37" fillId="0" borderId="53" xfId="0" applyFont="1" applyBorder="1" applyAlignment="1">
      <alignment horizontal="left" vertical="center" wrapText="1"/>
    </xf>
    <xf numFmtId="0" fontId="37" fillId="0" borderId="51" xfId="0" applyFont="1" applyBorder="1" applyAlignment="1">
      <alignment horizontal="center" vertical="center"/>
    </xf>
    <xf numFmtId="0" fontId="37" fillId="0" borderId="53" xfId="0" applyFont="1" applyBorder="1" applyAlignment="1">
      <alignment horizontal="center" vertical="center"/>
    </xf>
    <xf numFmtId="0" fontId="37" fillId="0" borderId="52" xfId="0" applyFont="1" applyBorder="1" applyAlignment="1">
      <alignment horizontal="left" vertical="center" wrapText="1"/>
    </xf>
    <xf numFmtId="0" fontId="37" fillId="0" borderId="51" xfId="0" applyFont="1" applyBorder="1" applyAlignment="1">
      <alignment vertical="center"/>
    </xf>
    <xf numFmtId="0" fontId="37" fillId="0" borderId="52" xfId="0" applyFont="1" applyBorder="1" applyAlignment="1">
      <alignment vertical="center"/>
    </xf>
    <xf numFmtId="0" fontId="37" fillId="0" borderId="53" xfId="0" applyFont="1" applyBorder="1" applyAlignment="1">
      <alignment vertical="center"/>
    </xf>
    <xf numFmtId="0" fontId="0" fillId="0" borderId="53" xfId="0" applyBorder="1" applyAlignment="1">
      <alignment horizontal="center" vertical="center"/>
    </xf>
  </cellXfs>
  <cellStyles count="10">
    <cellStyle name="Bad" xfId="1" builtinId="27"/>
    <cellStyle name="Currency" xfId="9" builtinId="4"/>
    <cellStyle name="Currency 2" xfId="2" xr:uid="{00000000-0005-0000-0000-000002000000}"/>
    <cellStyle name="Good" xfId="3" builtinId="26"/>
    <cellStyle name="Hyperlink" xfId="4" builtinId="8"/>
    <cellStyle name="Input" xfId="5" builtinId="20"/>
    <cellStyle name="Normal" xfId="0" builtinId="0"/>
    <cellStyle name="Normal 2" xfId="6" xr:uid="{00000000-0005-0000-0000-000007000000}"/>
    <cellStyle name="Normal_2004-05 C&amp;T Excel" xfId="7" xr:uid="{00000000-0005-0000-0000-000008000000}"/>
    <cellStyle name="Normal_2004-05 C&amp;T Excel 2" xfId="8" xr:uid="{00000000-0005-0000-0000-000009000000}"/>
  </cellStyles>
  <dxfs count="0"/>
  <tableStyles count="0" defaultTableStyle="TableStyleMedium9" defaultPivotStyle="PivotStyleLight16"/>
  <colors>
    <mruColors>
      <color rgb="FF0000FF"/>
      <color rgb="FF3399FF"/>
      <color rgb="FF3366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GeneralInstructions"/></Relationships>
</file>

<file path=xl/drawings/_rels/drawing2.xml.rels><?xml version="1.0" encoding="UTF-8" standalone="yes"?>
<Relationships xmlns="http://schemas.openxmlformats.org/package/2006/relationships"><Relationship Id="rId1" Type="http://schemas.openxmlformats.org/officeDocument/2006/relationships/hyperlink" Target="#ResolutionGeneral"/></Relationships>
</file>

<file path=xl/drawings/_rels/drawing3.xml.rels><?xml version="1.0" encoding="UTF-8" standalone="yes"?>
<Relationships xmlns="http://schemas.openxmlformats.org/package/2006/relationships"><Relationship Id="rId1" Type="http://schemas.openxmlformats.org/officeDocument/2006/relationships/hyperlink" Target="#Atitle"/></Relationships>
</file>

<file path=xl/drawings/_rels/drawing4.xml.rels><?xml version="1.0" encoding="UTF-8" standalone="yes"?>
<Relationships xmlns="http://schemas.openxmlformats.org/package/2006/relationships"><Relationship Id="rId1" Type="http://schemas.openxmlformats.org/officeDocument/2006/relationships/hyperlink" Target="#SchB1"/></Relationships>
</file>

<file path=xl/drawings/_rels/drawing5.xml.rels><?xml version="1.0" encoding="UTF-8" standalone="yes"?>
<Relationships xmlns="http://schemas.openxmlformats.org/package/2006/relationships"><Relationship Id="rId1" Type="http://schemas.openxmlformats.org/officeDocument/2006/relationships/hyperlink" Target="#SchCgenInstructions"/></Relationships>
</file>

<file path=xl/drawings/_rels/drawing6.xml.rels><?xml version="1.0" encoding="UTF-8" standalone="yes"?>
<Relationships xmlns="http://schemas.openxmlformats.org/package/2006/relationships"><Relationship Id="rId1" Type="http://schemas.openxmlformats.org/officeDocument/2006/relationships/hyperlink" Target="#SchD5"/></Relationships>
</file>

<file path=xl/drawings/_rels/drawing7.xml.rels><?xml version="1.0" encoding="UTF-8" standalone="yes"?>
<Relationships xmlns="http://schemas.openxmlformats.org/package/2006/relationships"><Relationship Id="rId1" Type="http://schemas.openxmlformats.org/officeDocument/2006/relationships/hyperlink" Target="#Enter_titles_of_funds_and_departments_within_each_fund._All_funds_must_be_included_within_the_appropriate_fund_type._Several_departments_of_the_General_Fund_have_been_listed_for_illustrative_purposes."/></Relationships>
</file>

<file path=xl/drawings/_rels/drawing8.xml.rels><?xml version="1.0" encoding="UTF-8" standalone="yes"?>
<Relationships xmlns="http://schemas.openxmlformats.org/package/2006/relationships"><Relationship Id="rId1" Type="http://schemas.openxmlformats.org/officeDocument/2006/relationships/hyperlink" Target="#SchFtitle"/></Relationships>
</file>

<file path=xl/drawings/_rels/drawing9.xml.rels><?xml version="1.0" encoding="UTF-8" standalone="yes"?>
<Relationships xmlns="http://schemas.openxmlformats.org/package/2006/relationships"><Relationship Id="rId1" Type="http://schemas.openxmlformats.org/officeDocument/2006/relationships/hyperlink" Target="#SchGtitle"/></Relationships>
</file>

<file path=xl/drawings/drawing1.xml><?xml version="1.0" encoding="utf-8"?>
<xdr:wsDr xmlns:xdr="http://schemas.openxmlformats.org/drawingml/2006/spreadsheetDrawing" xmlns:a="http://schemas.openxmlformats.org/drawingml/2006/main">
  <xdr:twoCellAnchor>
    <xdr:from>
      <xdr:col>6</xdr:col>
      <xdr:colOff>180976</xdr:colOff>
      <xdr:row>4</xdr:row>
      <xdr:rowOff>190500</xdr:rowOff>
    </xdr:from>
    <xdr:to>
      <xdr:col>8</xdr:col>
      <xdr:colOff>677334</xdr:colOff>
      <xdr:row>7</xdr:row>
      <xdr:rowOff>14817</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4026116-D428-4BE9-B334-1C3E30122768}"/>
            </a:ext>
          </a:extLst>
        </xdr:cNvPr>
        <xdr:cNvSpPr/>
      </xdr:nvSpPr>
      <xdr:spPr>
        <a:xfrm>
          <a:off x="6286501" y="981075"/>
          <a:ext cx="1715558"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General instructions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3</xdr:row>
      <xdr:rowOff>38100</xdr:rowOff>
    </xdr:from>
    <xdr:to>
      <xdr:col>2</xdr:col>
      <xdr:colOff>296333</xdr:colOff>
      <xdr:row>5</xdr:row>
      <xdr:rowOff>148167</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267B5CA0-AA42-49FC-93AA-D9AA23EC4359}"/>
            </a:ext>
          </a:extLst>
        </xdr:cNvPr>
        <xdr:cNvSpPr/>
      </xdr:nvSpPr>
      <xdr:spPr>
        <a:xfrm>
          <a:off x="76200" y="523875"/>
          <a:ext cx="14393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1</xdr:row>
      <xdr:rowOff>95250</xdr:rowOff>
    </xdr:from>
    <xdr:to>
      <xdr:col>1</xdr:col>
      <xdr:colOff>934508</xdr:colOff>
      <xdr:row>3</xdr:row>
      <xdr:rowOff>110067</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2926065-DC33-4FCB-9114-F866C2091733}"/>
            </a:ext>
          </a:extLst>
        </xdr:cNvPr>
        <xdr:cNvSpPr/>
      </xdr:nvSpPr>
      <xdr:spPr>
        <a:xfrm>
          <a:off x="38100" y="304800"/>
          <a:ext cx="1439333" cy="433917"/>
        </a:xfrm>
        <a:prstGeom prst="rect">
          <a:avLst/>
        </a:prstGeom>
        <a:solidFill>
          <a:srgbClr val="3399FF"/>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1</xdr:row>
      <xdr:rowOff>76200</xdr:rowOff>
    </xdr:from>
    <xdr:to>
      <xdr:col>4</xdr:col>
      <xdr:colOff>905933</xdr:colOff>
      <xdr:row>3</xdr:row>
      <xdr:rowOff>129117</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A1E202EB-9AC2-44C8-9109-F19FF6E4440A}"/>
            </a:ext>
          </a:extLst>
        </xdr:cNvPr>
        <xdr:cNvSpPr/>
      </xdr:nvSpPr>
      <xdr:spPr>
        <a:xfrm>
          <a:off x="190500" y="266700"/>
          <a:ext cx="14393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152400</xdr:colOff>
      <xdr:row>1</xdr:row>
      <xdr:rowOff>0</xdr:rowOff>
    </xdr:from>
    <xdr:to>
      <xdr:col>2</xdr:col>
      <xdr:colOff>1229783</xdr:colOff>
      <xdr:row>3</xdr:row>
      <xdr:rowOff>33867</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8D039FBD-9A0A-4AA5-BCE2-2C910399E008}"/>
            </a:ext>
          </a:extLst>
        </xdr:cNvPr>
        <xdr:cNvSpPr/>
      </xdr:nvSpPr>
      <xdr:spPr>
        <a:xfrm>
          <a:off x="152400" y="190500"/>
          <a:ext cx="14393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2</xdr:row>
      <xdr:rowOff>76200</xdr:rowOff>
    </xdr:from>
    <xdr:to>
      <xdr:col>0</xdr:col>
      <xdr:colOff>1582208</xdr:colOff>
      <xdr:row>5</xdr:row>
      <xdr:rowOff>24342</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1F5A378E-46B7-4B09-9D87-FE551103DF3F}"/>
            </a:ext>
          </a:extLst>
        </xdr:cNvPr>
        <xdr:cNvSpPr/>
      </xdr:nvSpPr>
      <xdr:spPr>
        <a:xfrm>
          <a:off x="142875" y="495300"/>
          <a:ext cx="14393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4</xdr:row>
      <xdr:rowOff>66675</xdr:rowOff>
    </xdr:from>
    <xdr:to>
      <xdr:col>1</xdr:col>
      <xdr:colOff>1344083</xdr:colOff>
      <xdr:row>4</xdr:row>
      <xdr:rowOff>500592</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72A3B4A6-F7D5-41BD-BFEE-98EDFE86FD4E}"/>
            </a:ext>
          </a:extLst>
        </xdr:cNvPr>
        <xdr:cNvSpPr/>
      </xdr:nvSpPr>
      <xdr:spPr>
        <a:xfrm>
          <a:off x="85725" y="714375"/>
          <a:ext cx="14393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0</xdr:col>
      <xdr:colOff>133350</xdr:colOff>
      <xdr:row>4</xdr:row>
      <xdr:rowOff>9525</xdr:rowOff>
    </xdr:from>
    <xdr:to>
      <xdr:col>1</xdr:col>
      <xdr:colOff>1391708</xdr:colOff>
      <xdr:row>4</xdr:row>
      <xdr:rowOff>443442</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EF06E5A-BDA1-4940-9E51-5CD468EA2E2B}"/>
            </a:ext>
          </a:extLst>
        </xdr:cNvPr>
        <xdr:cNvSpPr/>
      </xdr:nvSpPr>
      <xdr:spPr>
        <a:xfrm>
          <a:off x="133350" y="676275"/>
          <a:ext cx="14393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xdr:col>
      <xdr:colOff>74084</xdr:colOff>
      <xdr:row>3</xdr:row>
      <xdr:rowOff>63500</xdr:rowOff>
    </xdr:from>
    <xdr:to>
      <xdr:col>1</xdr:col>
      <xdr:colOff>1513417</xdr:colOff>
      <xdr:row>3</xdr:row>
      <xdr:rowOff>497417</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2F54868-1AE0-41C8-9AB3-FA51A1ED30BD}"/>
            </a:ext>
          </a:extLst>
        </xdr:cNvPr>
        <xdr:cNvSpPr/>
      </xdr:nvSpPr>
      <xdr:spPr>
        <a:xfrm>
          <a:off x="254001" y="571500"/>
          <a:ext cx="14393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hyperlink" Target="https://www.azleg.gov/viewdocument/?docName=https://www.azleg.gov/ars/48/00242.htm" TargetMode="External"/><Relationship Id="rId13" Type="http://schemas.openxmlformats.org/officeDocument/2006/relationships/hyperlink" Target="https://www.azleg.gov/viewdocument/?docName=https://www.azleg.gov/ars/35/00458.htm" TargetMode="External"/><Relationship Id="rId18" Type="http://schemas.openxmlformats.org/officeDocument/2006/relationships/hyperlink" Target="https://www.azauditor.gov/reports-publications/cities-and-towns/faqs/budgeting" TargetMode="External"/><Relationship Id="rId3" Type="http://schemas.openxmlformats.org/officeDocument/2006/relationships/hyperlink" Target="https://www.azleg.gov/viewdocument/?docName=https://www.azleg.gov/ars/42/17151.htm" TargetMode="External"/><Relationship Id="rId7" Type="http://schemas.openxmlformats.org/officeDocument/2006/relationships/hyperlink" Target="https://www.azleg.gov/viewdocument/?docName=https://www.azleg.gov/ars/42/17051.htm" TargetMode="External"/><Relationship Id="rId12" Type="http://schemas.openxmlformats.org/officeDocument/2006/relationships/hyperlink" Target="https://www.azleg.gov/viewdocument/?docName=https://www.azleg.gov/ars/42/17106.htm" TargetMode="External"/><Relationship Id="rId17" Type="http://schemas.openxmlformats.org/officeDocument/2006/relationships/hyperlink" Target="https://www.azleg.gov/viewdocument/?docName=https://www.azleg.gov/ars/42/17151.htm" TargetMode="External"/><Relationship Id="rId2" Type="http://schemas.openxmlformats.org/officeDocument/2006/relationships/hyperlink" Target="https://www.azleg.gov/viewdocument/?docName=https://www.azleg.gov/ars/42/17102.htm" TargetMode="External"/><Relationship Id="rId16" Type="http://schemas.openxmlformats.org/officeDocument/2006/relationships/hyperlink" Target="https://www.azleg.gov/viewdocument/?docName=https%3A%2F%2Fwww.azleg.gov%2Fars%2F42%2F16213.htm" TargetMode="External"/><Relationship Id="rId20" Type="http://schemas.openxmlformats.org/officeDocument/2006/relationships/printerSettings" Target="../printerSettings/printerSettings12.bin"/><Relationship Id="rId1" Type="http://schemas.openxmlformats.org/officeDocument/2006/relationships/hyperlink" Target="https://www.azleg.gov/viewdocument/?docName=https://www.azleg.gov/ars/42/17101.htm" TargetMode="External"/><Relationship Id="rId6" Type="http://schemas.openxmlformats.org/officeDocument/2006/relationships/hyperlink" Target="https://www.azauditor.gov/reports-publications/cities-and-towns/manuals-memorandums" TargetMode="External"/><Relationship Id="rId11" Type="http://schemas.openxmlformats.org/officeDocument/2006/relationships/hyperlink" Target="https://www.azleg.gov/viewdocument/?docName=https://www.azleg.gov/ars/42/17102.htm" TargetMode="External"/><Relationship Id="rId5" Type="http://schemas.openxmlformats.org/officeDocument/2006/relationships/hyperlink" Target="https://www.azauditor.gov/reports-publications/cities-and-towns/faqs" TargetMode="External"/><Relationship Id="rId15" Type="http://schemas.openxmlformats.org/officeDocument/2006/relationships/hyperlink" Target="https://www.azleg.gov/viewdocument/?docName=https%3A%2F%2Fwww.azleg.gov%2Fars%2F42%2F16214.htm" TargetMode="External"/><Relationship Id="rId10" Type="http://schemas.openxmlformats.org/officeDocument/2006/relationships/hyperlink" Target="https://www.azleg.gov/viewdocument/?docName=https://www.azleg.gov/ars/42/17102.htm" TargetMode="External"/><Relationship Id="rId19" Type="http://schemas.openxmlformats.org/officeDocument/2006/relationships/hyperlink" Target="https://www.azauditor.gov/reports-publications/cities-and-towns/faqs/exclusions-part-ii" TargetMode="External"/><Relationship Id="rId4" Type="http://schemas.openxmlformats.org/officeDocument/2006/relationships/hyperlink" Target="https://www.azleg.gov/viewdocument/?docName=https://www.azleg.gov/ars/42/17102.htm" TargetMode="External"/><Relationship Id="rId9" Type="http://schemas.openxmlformats.org/officeDocument/2006/relationships/hyperlink" Target="https://www.azleg.gov/viewdocument/?docName=https://www.azleg.gov/ars/42/17102.htm" TargetMode="External"/><Relationship Id="rId14" Type="http://schemas.openxmlformats.org/officeDocument/2006/relationships/hyperlink" Target="https://www.azleg.gov/viewdocument/?docName=https://www.azleg.gov/ars/42/17106.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23"/>
  <sheetViews>
    <sheetView showGridLines="0" tabSelected="1" zoomScaleNormal="100" zoomScalePageLayoutView="80" workbookViewId="0">
      <selection activeCell="E7" sqref="E7"/>
    </sheetView>
  </sheetViews>
  <sheetFormatPr defaultRowHeight="13.2" x14ac:dyDescent="0.25"/>
  <cols>
    <col min="1" max="4" width="9.21875" customWidth="1"/>
    <col min="5" max="5" width="45.77734375" customWidth="1"/>
    <col min="6" max="8" width="9.21875" customWidth="1"/>
    <col min="9" max="9" width="11.21875" customWidth="1"/>
    <col min="10" max="11" width="9.21875" customWidth="1"/>
  </cols>
  <sheetData>
    <row r="1" spans="1:13" ht="15.6" customHeight="1" x14ac:dyDescent="0.3">
      <c r="A1" s="85"/>
      <c r="B1" s="85"/>
      <c r="C1" s="85"/>
      <c r="D1" s="85"/>
      <c r="E1" s="85"/>
      <c r="F1" s="85"/>
      <c r="G1" s="85"/>
      <c r="H1" s="85"/>
      <c r="I1" s="85"/>
      <c r="J1" s="85"/>
    </row>
    <row r="2" spans="1:13" ht="15.6" x14ac:dyDescent="0.3">
      <c r="A2" s="275" t="s">
        <v>0</v>
      </c>
      <c r="B2" s="275"/>
      <c r="C2" s="275"/>
      <c r="D2" s="275"/>
      <c r="E2" s="275"/>
      <c r="F2" s="275"/>
      <c r="G2" s="275"/>
      <c r="H2" s="275"/>
      <c r="I2" s="275"/>
      <c r="J2" s="93"/>
      <c r="K2" s="93"/>
    </row>
    <row r="3" spans="1:13" ht="15.6" x14ac:dyDescent="0.3">
      <c r="A3" s="236"/>
      <c r="B3" s="236"/>
      <c r="C3" s="235"/>
      <c r="D3" s="235"/>
      <c r="E3" s="235"/>
      <c r="F3" s="235"/>
      <c r="G3" s="235"/>
      <c r="H3" s="235"/>
      <c r="I3" s="235"/>
      <c r="J3" s="87"/>
    </row>
    <row r="4" spans="1:13" ht="15.6" x14ac:dyDescent="0.3">
      <c r="A4" s="276" t="s">
        <v>1</v>
      </c>
      <c r="B4" s="277"/>
      <c r="C4" s="277"/>
      <c r="D4" s="277"/>
      <c r="E4" s="277"/>
      <c r="F4" s="277"/>
      <c r="G4" s="93"/>
      <c r="H4" s="93"/>
      <c r="I4" s="93"/>
      <c r="J4" s="86"/>
    </row>
    <row r="5" spans="1:13" ht="15.6" x14ac:dyDescent="0.3">
      <c r="A5" s="236"/>
      <c r="B5" s="236"/>
      <c r="C5" s="235"/>
      <c r="D5" s="235"/>
      <c r="E5" s="235"/>
      <c r="F5" s="235"/>
      <c r="G5" s="235"/>
      <c r="H5" s="235"/>
      <c r="I5" s="235"/>
      <c r="J5" s="87"/>
    </row>
    <row r="6" spans="1:13" ht="15.75" customHeight="1" x14ac:dyDescent="0.3">
      <c r="A6" s="279" t="s">
        <v>2</v>
      </c>
      <c r="B6" s="279"/>
      <c r="C6" s="279"/>
      <c r="D6" s="279"/>
      <c r="E6" s="100" t="s">
        <v>3</v>
      </c>
      <c r="F6" s="92"/>
      <c r="G6" s="92"/>
      <c r="H6" s="92"/>
      <c r="I6" s="92"/>
      <c r="J6" s="85"/>
    </row>
    <row r="7" spans="1:13" ht="16.5" customHeight="1" thickBot="1" x14ac:dyDescent="0.35">
      <c r="A7" s="279" t="s">
        <v>4</v>
      </c>
      <c r="B7" s="279"/>
      <c r="C7" s="279"/>
      <c r="D7" s="279"/>
      <c r="E7" s="173" t="s">
        <v>340</v>
      </c>
      <c r="F7" s="236"/>
      <c r="G7" s="236"/>
      <c r="H7" s="236"/>
      <c r="I7" s="85"/>
    </row>
    <row r="8" spans="1:13" ht="15.6" x14ac:dyDescent="0.3">
      <c r="A8" s="85"/>
      <c r="B8" s="85"/>
      <c r="C8" s="85"/>
      <c r="D8" s="85"/>
      <c r="E8" s="85"/>
      <c r="F8" s="85"/>
      <c r="G8" s="85"/>
      <c r="H8" s="85"/>
      <c r="I8" s="85"/>
      <c r="J8" s="85"/>
      <c r="M8" s="184"/>
    </row>
    <row r="9" spans="1:13" ht="62.25" customHeight="1" x14ac:dyDescent="0.3">
      <c r="A9" s="274" t="s">
        <v>5</v>
      </c>
      <c r="B9" s="274"/>
      <c r="C9" s="274"/>
      <c r="D9" s="274"/>
      <c r="E9" s="274"/>
      <c r="F9" s="274"/>
      <c r="G9" s="274"/>
      <c r="H9" s="274"/>
      <c r="I9" s="274"/>
      <c r="J9" s="85"/>
      <c r="M9" s="184"/>
    </row>
    <row r="10" spans="1:13" ht="16.5" customHeight="1" x14ac:dyDescent="0.3">
      <c r="A10" s="234"/>
      <c r="B10" s="234"/>
      <c r="C10" s="234"/>
      <c r="D10" s="234"/>
      <c r="E10" s="234"/>
      <c r="F10" s="234"/>
      <c r="G10" s="234"/>
      <c r="H10" s="234"/>
      <c r="I10" s="234"/>
      <c r="J10" s="85"/>
      <c r="M10" s="184"/>
    </row>
    <row r="11" spans="1:13" ht="83.1" customHeight="1" x14ac:dyDescent="0.3">
      <c r="A11" s="278" t="s">
        <v>333</v>
      </c>
      <c r="B11" s="278"/>
      <c r="C11" s="278"/>
      <c r="D11" s="278"/>
      <c r="E11" s="278"/>
      <c r="F11" s="278"/>
      <c r="G11" s="278"/>
      <c r="H11" s="278"/>
      <c r="I11" s="278"/>
      <c r="J11" s="85"/>
      <c r="M11" s="184"/>
    </row>
    <row r="12" spans="1:13" ht="13.2" customHeight="1" x14ac:dyDescent="0.3">
      <c r="A12" s="234"/>
      <c r="B12" s="234"/>
      <c r="C12" s="234"/>
      <c r="D12" s="234"/>
      <c r="E12" s="234"/>
      <c r="F12" s="234"/>
      <c r="G12" s="234"/>
      <c r="H12" s="234"/>
      <c r="I12" s="234"/>
      <c r="J12" s="85"/>
      <c r="M12" s="184"/>
    </row>
    <row r="13" spans="1:13" ht="142.19999999999999" customHeight="1" x14ac:dyDescent="0.3">
      <c r="A13" s="274" t="s">
        <v>6</v>
      </c>
      <c r="B13" s="274"/>
      <c r="C13" s="274"/>
      <c r="D13" s="274"/>
      <c r="E13" s="274"/>
      <c r="F13" s="274"/>
      <c r="G13" s="274"/>
      <c r="H13" s="274"/>
      <c r="I13" s="274"/>
      <c r="J13" s="85"/>
      <c r="M13" s="184"/>
    </row>
    <row r="14" spans="1:13" ht="24.75" customHeight="1" x14ac:dyDescent="0.3">
      <c r="A14" s="85"/>
      <c r="B14" s="85"/>
      <c r="C14" s="85"/>
      <c r="D14" s="85"/>
      <c r="E14" s="85"/>
      <c r="F14" s="85"/>
      <c r="G14" s="85"/>
      <c r="H14" s="85"/>
      <c r="I14" s="85"/>
      <c r="J14" s="85"/>
      <c r="M14" s="184"/>
    </row>
    <row r="15" spans="1:13" ht="78" customHeight="1" x14ac:dyDescent="0.3">
      <c r="A15" s="119" t="s">
        <v>210</v>
      </c>
      <c r="B15" s="85"/>
      <c r="C15" s="85"/>
      <c r="D15" s="85"/>
      <c r="E15" s="85"/>
      <c r="F15" s="85"/>
      <c r="G15" s="85"/>
      <c r="H15" s="85"/>
      <c r="I15" s="85"/>
      <c r="J15" s="85"/>
    </row>
    <row r="16" spans="1:13" ht="66.75" customHeight="1" x14ac:dyDescent="0.3">
      <c r="A16" s="274" t="s">
        <v>7</v>
      </c>
      <c r="B16" s="274"/>
      <c r="C16" s="274"/>
      <c r="D16" s="274"/>
      <c r="E16" s="274"/>
      <c r="F16" s="274"/>
      <c r="G16" s="274"/>
      <c r="H16" s="274"/>
      <c r="I16" s="274"/>
      <c r="J16" s="85"/>
    </row>
    <row r="17" spans="1:10" ht="69" customHeight="1" x14ac:dyDescent="0.3">
      <c r="A17" s="274" t="s">
        <v>211</v>
      </c>
      <c r="B17" s="274"/>
      <c r="C17" s="274"/>
      <c r="D17" s="274"/>
      <c r="E17" s="274"/>
      <c r="F17" s="274"/>
      <c r="G17" s="274"/>
      <c r="H17" s="274"/>
      <c r="I17" s="274"/>
      <c r="J17" s="85"/>
    </row>
    <row r="18" spans="1:10" ht="13.2" customHeight="1" x14ac:dyDescent="0.3">
      <c r="A18" s="263"/>
      <c r="B18" s="263"/>
      <c r="C18" s="263"/>
      <c r="D18" s="263"/>
      <c r="E18" s="263"/>
      <c r="F18" s="263"/>
      <c r="G18" s="263"/>
      <c r="H18" s="263"/>
      <c r="I18" s="263"/>
      <c r="J18" s="85"/>
    </row>
    <row r="19" spans="1:10" ht="15.6" x14ac:dyDescent="0.3">
      <c r="A19" s="264" t="s">
        <v>212</v>
      </c>
      <c r="B19" s="265"/>
      <c r="C19" s="265"/>
      <c r="D19" s="265"/>
      <c r="E19" s="265"/>
      <c r="F19" s="265"/>
      <c r="G19" s="265"/>
      <c r="H19" s="265"/>
      <c r="I19" s="265"/>
      <c r="J19" s="85"/>
    </row>
    <row r="20" spans="1:10" ht="83.25" customHeight="1" x14ac:dyDescent="0.3">
      <c r="A20" s="274" t="s">
        <v>8</v>
      </c>
      <c r="B20" s="274"/>
      <c r="C20" s="274"/>
      <c r="D20" s="274"/>
      <c r="E20" s="274"/>
      <c r="F20" s="274"/>
      <c r="G20" s="274"/>
      <c r="H20" s="274"/>
      <c r="I20" s="274"/>
      <c r="J20" s="85"/>
    </row>
    <row r="21" spans="1:10" ht="15.6" x14ac:dyDescent="0.3">
      <c r="A21" s="85"/>
      <c r="B21" s="85"/>
      <c r="C21" s="85"/>
      <c r="D21" s="85"/>
      <c r="E21" s="85"/>
      <c r="F21" s="85"/>
      <c r="G21" s="85"/>
      <c r="H21" s="85"/>
      <c r="I21" s="85"/>
      <c r="J21" s="85"/>
    </row>
    <row r="22" spans="1:10" ht="15.6" x14ac:dyDescent="0.3">
      <c r="A22" s="85"/>
      <c r="B22" s="85"/>
      <c r="C22" s="85"/>
      <c r="D22" s="85"/>
      <c r="E22" s="85"/>
      <c r="F22" s="85"/>
      <c r="G22" s="85"/>
      <c r="H22" s="85"/>
      <c r="I22" s="85"/>
      <c r="J22" s="85"/>
    </row>
    <row r="23" spans="1:10" ht="15.6" x14ac:dyDescent="0.3">
      <c r="A23" s="85"/>
      <c r="B23" s="85"/>
      <c r="C23" s="85"/>
      <c r="D23" s="85"/>
      <c r="E23" s="85"/>
      <c r="F23" s="85"/>
      <c r="G23" s="85"/>
      <c r="H23" s="85"/>
      <c r="I23" s="85"/>
      <c r="J23" s="85"/>
    </row>
  </sheetData>
  <sheetProtection sheet="1" objects="1" scenarios="1"/>
  <mergeCells count="10">
    <mergeCell ref="A17:I17"/>
    <mergeCell ref="A20:I20"/>
    <mergeCell ref="A2:I2"/>
    <mergeCell ref="A16:I16"/>
    <mergeCell ref="A4:F4"/>
    <mergeCell ref="A9:I9"/>
    <mergeCell ref="A11:I11"/>
    <mergeCell ref="A13:I13"/>
    <mergeCell ref="A6:D6"/>
    <mergeCell ref="A7:D7"/>
  </mergeCells>
  <dataValidations count="2">
    <dataValidation type="list" allowBlank="1" showInputMessage="1" showErrorMessage="1" sqref="E8" xr:uid="{00000000-0002-0000-0000-000000000000}">
      <formula1>"2020, 2021, 2022, 2023, 2024"</formula1>
    </dataValidation>
    <dataValidation type="list" allowBlank="1" showInputMessage="1" showErrorMessage="1" sqref="E7" xr:uid="{3C09E464-12D7-4A9E-B2D1-E1C56A631C6E}">
      <formula1>"select, 2024, 2025, 2026, 2027, 2028, 2029, 2030"</formula1>
    </dataValidation>
  </dataValidations>
  <hyperlinks>
    <hyperlink ref="A6" location="TitlepageInst" display="1. Enter the City/Town Name:" xr:uid="{FF61BE0F-F036-4C09-94C9-B97FA709E624}"/>
    <hyperlink ref="A7" location="TitlepageInst" display="2. Select the Budget Year " xr:uid="{0087D485-E68A-483D-95CC-D2DA1F5316E8}"/>
  </hyperlinks>
  <printOptions horizontalCentered="1"/>
  <pageMargins left="0.45" right="0.45" top="0.72916666699999999" bottom="0.5" header="0.71875" footer="0.3"/>
  <pageSetup orientation="landscape" r:id="rId1"/>
  <headerFooter>
    <oddFooter>&amp;L&amp;"Arial,Bold"6/23 Arizona Auditor General&amp;R&amp;"Arial,Bold"Official City/Town Budget Forms</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J57"/>
  <sheetViews>
    <sheetView showGridLines="0" showZeros="0" showOutlineSymbols="0" zoomScaleNormal="100" zoomScaleSheetLayoutView="100" workbookViewId="0">
      <selection sqref="A1:J1"/>
    </sheetView>
  </sheetViews>
  <sheetFormatPr defaultColWidth="8.77734375" defaultRowHeight="11.4" x14ac:dyDescent="0.2"/>
  <cols>
    <col min="1" max="1" width="2.77734375" style="1" customWidth="1"/>
    <col min="2" max="2" width="29.5546875" style="1" customWidth="1"/>
    <col min="3" max="3" width="2.77734375" style="2" customWidth="1"/>
    <col min="4" max="4" width="18.44140625" style="1" customWidth="1"/>
    <col min="5" max="5" width="2.77734375" style="2" customWidth="1"/>
    <col min="6" max="6" width="17.44140625" style="1" customWidth="1"/>
    <col min="7" max="7" width="2.77734375" style="2" customWidth="1"/>
    <col min="8" max="8" width="18.44140625" style="1" customWidth="1"/>
    <col min="9" max="9" width="2.77734375" style="2" customWidth="1"/>
    <col min="10" max="10" width="18.5546875" style="1" customWidth="1"/>
    <col min="11" max="16384" width="8.77734375" style="1"/>
  </cols>
  <sheetData>
    <row r="1" spans="1:10" s="10" customFormat="1" ht="15" customHeight="1" x14ac:dyDescent="0.3">
      <c r="A1" s="320" t="str">
        <f>City_Town_of</f>
        <v>City/Town of _____________________</v>
      </c>
      <c r="B1" s="320"/>
      <c r="C1" s="320"/>
      <c r="D1" s="320"/>
      <c r="E1" s="320"/>
      <c r="F1" s="320"/>
      <c r="G1" s="320"/>
      <c r="H1" s="320"/>
      <c r="I1" s="320"/>
      <c r="J1" s="320"/>
    </row>
    <row r="2" spans="1:10" s="10" customFormat="1" ht="15" customHeight="1" x14ac:dyDescent="0.3">
      <c r="A2" s="322" t="s">
        <v>258</v>
      </c>
      <c r="B2" s="322"/>
      <c r="C2" s="322"/>
      <c r="D2" s="322"/>
      <c r="E2" s="322"/>
      <c r="F2" s="322"/>
      <c r="G2" s="322"/>
      <c r="H2" s="322"/>
      <c r="I2" s="322"/>
      <c r="J2" s="322"/>
    </row>
    <row r="3" spans="1:10" s="10" customFormat="1" ht="15" customHeight="1" x14ac:dyDescent="0.3">
      <c r="A3" s="322" t="str">
        <f>"Fiscal year " &amp; Cover!E7</f>
        <v>Fiscal year select</v>
      </c>
      <c r="B3" s="322"/>
      <c r="C3" s="322"/>
      <c r="D3" s="322"/>
      <c r="E3" s="322"/>
      <c r="F3" s="322"/>
      <c r="G3" s="322"/>
      <c r="H3" s="322"/>
      <c r="I3" s="322"/>
      <c r="J3" s="322"/>
    </row>
    <row r="4" spans="1:10" s="19" customFormat="1" ht="5.25" customHeight="1" x14ac:dyDescent="0.25">
      <c r="A4" s="78"/>
      <c r="B4" s="248"/>
      <c r="C4" s="249"/>
      <c r="D4" s="248"/>
      <c r="E4" s="249"/>
      <c r="F4" s="248"/>
      <c r="G4" s="249"/>
      <c r="H4" s="248"/>
      <c r="I4" s="249"/>
      <c r="J4" s="248"/>
    </row>
    <row r="5" spans="1:10" s="5" customFormat="1" ht="64.5" customHeight="1" x14ac:dyDescent="0.25">
      <c r="A5" s="89"/>
      <c r="B5" s="89"/>
      <c r="C5" s="79"/>
      <c r="D5" s="243" t="s">
        <v>254</v>
      </c>
      <c r="E5" s="79"/>
      <c r="F5" s="243" t="s">
        <v>255</v>
      </c>
      <c r="G5" s="79"/>
      <c r="H5" s="243" t="s">
        <v>256</v>
      </c>
      <c r="I5" s="79"/>
      <c r="J5" s="243" t="s">
        <v>257</v>
      </c>
    </row>
    <row r="6" spans="1:10" s="18" customFormat="1" ht="18.75" customHeight="1" thickBot="1" x14ac:dyDescent="0.3">
      <c r="A6" s="327" t="s">
        <v>115</v>
      </c>
      <c r="B6" s="327"/>
      <c r="C6" s="21"/>
      <c r="D6" s="98" t="e">
        <f>Cover!E7-1</f>
        <v>#VALUE!</v>
      </c>
      <c r="E6" s="90"/>
      <c r="F6" s="99" t="e">
        <f>Cover!E7-1</f>
        <v>#VALUE!</v>
      </c>
      <c r="G6" s="90"/>
      <c r="H6" s="99" t="e">
        <f>Cover!E7-1</f>
        <v>#VALUE!</v>
      </c>
      <c r="I6" s="90"/>
      <c r="J6" s="99" t="str">
        <f>Cover!E7</f>
        <v>select</v>
      </c>
    </row>
    <row r="7" spans="1:10" s="18" customFormat="1" ht="13.5" customHeight="1" thickTop="1" x14ac:dyDescent="0.25">
      <c r="A7" s="23"/>
      <c r="B7" s="97" t="s">
        <v>270</v>
      </c>
      <c r="C7" s="21"/>
      <c r="D7" s="21"/>
      <c r="E7" s="21"/>
      <c r="F7" s="21"/>
      <c r="G7" s="21"/>
      <c r="H7" s="21"/>
      <c r="I7" s="21"/>
      <c r="J7" s="21"/>
    </row>
    <row r="8" spans="1:10" s="18" customFormat="1" ht="13.5" customHeight="1" x14ac:dyDescent="0.25">
      <c r="A8" s="23"/>
      <c r="B8" s="34" t="s">
        <v>116</v>
      </c>
      <c r="C8" s="21" t="s">
        <v>48</v>
      </c>
      <c r="D8" s="60"/>
      <c r="E8" s="21" t="s">
        <v>48</v>
      </c>
      <c r="F8" s="60"/>
      <c r="G8" s="21" t="s">
        <v>48</v>
      </c>
      <c r="H8" s="60"/>
      <c r="I8" s="21" t="s">
        <v>48</v>
      </c>
      <c r="J8" s="60"/>
    </row>
    <row r="9" spans="1:10" s="18" customFormat="1" ht="13.5" customHeight="1" x14ac:dyDescent="0.25">
      <c r="A9" s="23"/>
      <c r="B9" s="34" t="s">
        <v>117</v>
      </c>
      <c r="C9" s="21"/>
      <c r="D9" s="60"/>
      <c r="E9" s="21"/>
      <c r="F9" s="60"/>
      <c r="G9" s="21"/>
      <c r="H9" s="60"/>
      <c r="I9" s="21"/>
      <c r="J9" s="60"/>
    </row>
    <row r="10" spans="1:10" s="18" customFormat="1" ht="13.5" customHeight="1" x14ac:dyDescent="0.25">
      <c r="A10" s="23"/>
      <c r="B10" s="34"/>
      <c r="C10" s="21"/>
      <c r="D10" s="60"/>
      <c r="E10" s="21"/>
      <c r="F10" s="60"/>
      <c r="G10" s="21"/>
      <c r="H10" s="60"/>
      <c r="I10" s="21"/>
      <c r="J10" s="60"/>
    </row>
    <row r="11" spans="1:10" s="18" customFormat="1" ht="13.5" customHeight="1" x14ac:dyDescent="0.25">
      <c r="A11" s="23"/>
      <c r="B11" s="34"/>
      <c r="C11" s="21"/>
      <c r="D11" s="60"/>
      <c r="E11" s="21"/>
      <c r="F11" s="60"/>
      <c r="G11" s="21"/>
      <c r="H11" s="60"/>
      <c r="I11" s="21"/>
      <c r="J11" s="60"/>
    </row>
    <row r="12" spans="1:10" s="18" customFormat="1" ht="13.5" customHeight="1" x14ac:dyDescent="0.25">
      <c r="A12" s="23"/>
      <c r="B12" s="34"/>
      <c r="C12" s="21"/>
      <c r="D12" s="60"/>
      <c r="E12" s="21"/>
      <c r="F12" s="60"/>
      <c r="G12" s="21"/>
      <c r="H12" s="60"/>
      <c r="I12" s="21"/>
      <c r="J12" s="60"/>
    </row>
    <row r="13" spans="1:10" s="18" customFormat="1" ht="13.5" customHeight="1" x14ac:dyDescent="0.25">
      <c r="A13" s="23"/>
      <c r="B13" s="34"/>
      <c r="C13" s="21"/>
      <c r="D13" s="60"/>
      <c r="E13" s="21"/>
      <c r="F13" s="60"/>
      <c r="G13" s="21"/>
      <c r="H13" s="60"/>
      <c r="I13" s="21"/>
      <c r="J13" s="60"/>
    </row>
    <row r="14" spans="1:10" s="18" customFormat="1" ht="13.5" customHeight="1" x14ac:dyDescent="0.25">
      <c r="A14" s="23"/>
      <c r="B14" s="34"/>
      <c r="C14" s="21"/>
      <c r="D14" s="60"/>
      <c r="E14" s="21"/>
      <c r="F14" s="60"/>
      <c r="G14" s="21"/>
      <c r="H14" s="60"/>
      <c r="I14" s="21"/>
      <c r="J14" s="60"/>
    </row>
    <row r="15" spans="1:10" s="18" customFormat="1" ht="13.5" customHeight="1" x14ac:dyDescent="0.25">
      <c r="A15" s="23"/>
      <c r="B15" s="34"/>
      <c r="C15" s="21"/>
      <c r="D15" s="60"/>
      <c r="E15" s="21"/>
      <c r="F15" s="60"/>
      <c r="G15" s="21"/>
      <c r="H15" s="60"/>
      <c r="I15" s="21"/>
      <c r="J15" s="60"/>
    </row>
    <row r="16" spans="1:10" s="18" customFormat="1" ht="13.5" customHeight="1" x14ac:dyDescent="0.25">
      <c r="A16" s="23"/>
      <c r="B16" s="34"/>
      <c r="C16" s="21"/>
      <c r="D16" s="60"/>
      <c r="E16" s="21"/>
      <c r="F16" s="60"/>
      <c r="G16" s="21"/>
      <c r="H16" s="60"/>
      <c r="I16" s="21"/>
      <c r="J16" s="60"/>
    </row>
    <row r="17" spans="1:10" s="18" customFormat="1" ht="13.5" customHeight="1" x14ac:dyDescent="0.25">
      <c r="A17" s="23"/>
      <c r="B17" s="34"/>
      <c r="C17" s="21"/>
      <c r="D17" s="60"/>
      <c r="E17" s="21"/>
      <c r="F17" s="60"/>
      <c r="G17" s="21"/>
      <c r="H17" s="60"/>
      <c r="I17" s="21"/>
      <c r="J17" s="60"/>
    </row>
    <row r="18" spans="1:10" s="18" customFormat="1" ht="13.5" customHeight="1" x14ac:dyDescent="0.25">
      <c r="A18" s="23"/>
      <c r="B18" s="34"/>
      <c r="C18" s="21"/>
      <c r="D18" s="60"/>
      <c r="E18" s="21"/>
      <c r="F18" s="60"/>
      <c r="G18" s="21"/>
      <c r="H18" s="60"/>
      <c r="I18" s="21"/>
      <c r="J18" s="60"/>
    </row>
    <row r="19" spans="1:10" s="18" customFormat="1" ht="13.5" customHeight="1" x14ac:dyDescent="0.25">
      <c r="A19" s="23"/>
      <c r="B19" s="34"/>
      <c r="C19" s="21"/>
      <c r="D19" s="60"/>
      <c r="E19" s="21"/>
      <c r="F19" s="60"/>
      <c r="G19" s="21"/>
      <c r="H19" s="60"/>
      <c r="I19" s="21"/>
      <c r="J19" s="60"/>
    </row>
    <row r="20" spans="1:10" s="18" customFormat="1" ht="13.5" customHeight="1" thickBot="1" x14ac:dyDescent="0.3">
      <c r="A20" s="23"/>
      <c r="B20" s="83" t="s">
        <v>259</v>
      </c>
      <c r="C20" s="21" t="s">
        <v>48</v>
      </c>
      <c r="D20" s="64">
        <f>SUM(D8:D19)</f>
        <v>0</v>
      </c>
      <c r="E20" s="21" t="s">
        <v>48</v>
      </c>
      <c r="F20" s="64">
        <f>SUM(F8:F19)</f>
        <v>0</v>
      </c>
      <c r="G20" s="21" t="s">
        <v>48</v>
      </c>
      <c r="H20" s="64">
        <f>SUM(H8:H19)</f>
        <v>0</v>
      </c>
      <c r="I20" s="21" t="s">
        <v>48</v>
      </c>
      <c r="J20" s="64">
        <f>SUM(J8:J19)</f>
        <v>0</v>
      </c>
    </row>
    <row r="21" spans="1:10" s="18" customFormat="1" ht="13.5" customHeight="1" thickTop="1" x14ac:dyDescent="0.25">
      <c r="A21" s="23"/>
      <c r="B21" s="84"/>
      <c r="C21" s="21"/>
      <c r="D21" s="21"/>
      <c r="E21" s="21"/>
      <c r="F21" s="21"/>
      <c r="G21" s="21"/>
      <c r="H21" s="21"/>
      <c r="I21" s="21"/>
      <c r="J21" s="21"/>
    </row>
    <row r="22" spans="1:10" s="18" customFormat="1" ht="13.5" customHeight="1" x14ac:dyDescent="0.25">
      <c r="A22" s="23"/>
      <c r="B22" s="84" t="s">
        <v>260</v>
      </c>
      <c r="C22" s="21"/>
      <c r="D22" s="21"/>
      <c r="E22" s="21"/>
      <c r="F22" s="21"/>
      <c r="G22" s="21"/>
      <c r="H22" s="21"/>
      <c r="I22" s="21"/>
      <c r="J22" s="21"/>
    </row>
    <row r="23" spans="1:10" s="18" customFormat="1" ht="13.5" customHeight="1" x14ac:dyDescent="0.25">
      <c r="A23" s="23"/>
      <c r="B23" s="34"/>
      <c r="C23" s="21"/>
      <c r="D23" s="21"/>
      <c r="E23" s="21"/>
      <c r="F23" s="21"/>
      <c r="G23" s="21"/>
      <c r="H23" s="21"/>
      <c r="I23" s="21"/>
      <c r="J23" s="21"/>
    </row>
    <row r="24" spans="1:10" s="18" customFormat="1" ht="13.5" customHeight="1" x14ac:dyDescent="0.25">
      <c r="A24" s="23"/>
      <c r="B24" s="34" t="s">
        <v>116</v>
      </c>
      <c r="C24" s="21" t="s">
        <v>48</v>
      </c>
      <c r="D24" s="60"/>
      <c r="E24" s="21" t="s">
        <v>48</v>
      </c>
      <c r="F24" s="60"/>
      <c r="G24" s="21" t="s">
        <v>48</v>
      </c>
      <c r="H24" s="60"/>
      <c r="I24" s="21" t="s">
        <v>48</v>
      </c>
      <c r="J24" s="60"/>
    </row>
    <row r="25" spans="1:10" s="18" customFormat="1" ht="13.5" customHeight="1" x14ac:dyDescent="0.25">
      <c r="A25" s="23"/>
      <c r="B25" s="34" t="s">
        <v>117</v>
      </c>
      <c r="C25" s="21"/>
      <c r="D25" s="60"/>
      <c r="E25" s="21"/>
      <c r="F25" s="60"/>
      <c r="G25" s="21"/>
      <c r="H25" s="60"/>
      <c r="I25" s="21"/>
      <c r="J25" s="60"/>
    </row>
    <row r="26" spans="1:10" s="18" customFormat="1" ht="13.5" customHeight="1" x14ac:dyDescent="0.25">
      <c r="A26" s="23"/>
      <c r="B26" s="34"/>
      <c r="C26" s="21"/>
      <c r="D26" s="60"/>
      <c r="E26" s="21"/>
      <c r="F26" s="60"/>
      <c r="G26" s="21"/>
      <c r="H26" s="60"/>
      <c r="I26" s="21"/>
      <c r="J26" s="60"/>
    </row>
    <row r="27" spans="1:10" s="18" customFormat="1" ht="13.5" customHeight="1" x14ac:dyDescent="0.25">
      <c r="A27" s="23"/>
      <c r="B27" s="34"/>
      <c r="C27" s="21"/>
      <c r="D27" s="60"/>
      <c r="E27" s="21"/>
      <c r="F27" s="60"/>
      <c r="G27" s="21"/>
      <c r="H27" s="60"/>
      <c r="I27" s="21"/>
      <c r="J27" s="60"/>
    </row>
    <row r="28" spans="1:10" s="18" customFormat="1" ht="13.5" customHeight="1" x14ac:dyDescent="0.25">
      <c r="A28" s="23"/>
      <c r="B28" s="34"/>
      <c r="C28" s="21"/>
      <c r="D28" s="60"/>
      <c r="E28" s="21"/>
      <c r="F28" s="60"/>
      <c r="G28" s="21"/>
      <c r="H28" s="60"/>
      <c r="I28" s="21"/>
      <c r="J28" s="60"/>
    </row>
    <row r="29" spans="1:10" s="18" customFormat="1" ht="13.5" customHeight="1" x14ac:dyDescent="0.25">
      <c r="A29" s="23"/>
      <c r="B29" s="34"/>
      <c r="C29" s="21"/>
      <c r="D29" s="60"/>
      <c r="E29" s="21"/>
      <c r="F29" s="60"/>
      <c r="G29" s="21"/>
      <c r="H29" s="60"/>
      <c r="I29" s="21"/>
      <c r="J29" s="60"/>
    </row>
    <row r="30" spans="1:10" s="18" customFormat="1" ht="13.5" customHeight="1" x14ac:dyDescent="0.25">
      <c r="A30" s="23"/>
      <c r="B30" s="34"/>
      <c r="C30" s="21"/>
      <c r="D30" s="60"/>
      <c r="E30" s="21"/>
      <c r="F30" s="60"/>
      <c r="G30" s="21"/>
      <c r="H30" s="60"/>
      <c r="I30" s="21"/>
      <c r="J30" s="60"/>
    </row>
    <row r="31" spans="1:10" s="18" customFormat="1" ht="13.5" customHeight="1" x14ac:dyDescent="0.25">
      <c r="A31" s="23"/>
      <c r="B31" s="34"/>
      <c r="C31" s="21"/>
      <c r="D31" s="60"/>
      <c r="E31" s="21"/>
      <c r="F31" s="60"/>
      <c r="G31" s="21"/>
      <c r="H31" s="60"/>
      <c r="I31" s="21"/>
      <c r="J31" s="60"/>
    </row>
    <row r="32" spans="1:10" s="18" customFormat="1" ht="13.5" customHeight="1" x14ac:dyDescent="0.25">
      <c r="A32" s="23"/>
      <c r="B32" s="34"/>
      <c r="C32" s="21"/>
      <c r="D32" s="60"/>
      <c r="E32" s="21"/>
      <c r="F32" s="60"/>
      <c r="G32" s="21"/>
      <c r="H32" s="60"/>
      <c r="I32" s="21"/>
      <c r="J32" s="60"/>
    </row>
    <row r="33" spans="1:10" s="18" customFormat="1" ht="13.5" customHeight="1" x14ac:dyDescent="0.25">
      <c r="A33" s="23"/>
      <c r="B33" s="34"/>
      <c r="C33" s="21"/>
      <c r="D33" s="60"/>
      <c r="E33" s="21"/>
      <c r="F33" s="60"/>
      <c r="G33" s="21"/>
      <c r="H33" s="60"/>
      <c r="I33" s="21"/>
      <c r="J33" s="60"/>
    </row>
    <row r="34" spans="1:10" s="18" customFormat="1" ht="13.5" customHeight="1" x14ac:dyDescent="0.25">
      <c r="A34" s="23"/>
      <c r="B34" s="34"/>
      <c r="C34" s="21"/>
      <c r="D34" s="60"/>
      <c r="E34" s="21"/>
      <c r="F34" s="60"/>
      <c r="G34" s="21"/>
      <c r="H34" s="60"/>
      <c r="I34" s="21"/>
      <c r="J34" s="60"/>
    </row>
    <row r="35" spans="1:10" s="18" customFormat="1" ht="13.5" customHeight="1" x14ac:dyDescent="0.25">
      <c r="A35" s="23"/>
      <c r="B35" s="34"/>
      <c r="C35" s="21"/>
      <c r="D35" s="60"/>
      <c r="E35" s="21"/>
      <c r="F35" s="60"/>
      <c r="G35" s="21"/>
      <c r="H35" s="60"/>
      <c r="I35" s="21"/>
      <c r="J35" s="60"/>
    </row>
    <row r="36" spans="1:10" s="18" customFormat="1" ht="13.5" customHeight="1" x14ac:dyDescent="0.25">
      <c r="A36" s="23"/>
      <c r="B36" s="34"/>
      <c r="C36" s="21"/>
      <c r="D36" s="60"/>
      <c r="E36" s="21"/>
      <c r="F36" s="60"/>
      <c r="G36" s="21"/>
      <c r="H36" s="60"/>
      <c r="I36" s="21"/>
      <c r="J36" s="60"/>
    </row>
    <row r="37" spans="1:10" s="18" customFormat="1" ht="13.5" customHeight="1" thickBot="1" x14ac:dyDescent="0.3">
      <c r="A37" s="23"/>
      <c r="B37" s="83" t="s">
        <v>259</v>
      </c>
      <c r="C37" s="21" t="s">
        <v>48</v>
      </c>
      <c r="D37" s="64">
        <f>SUM(D24:D36)</f>
        <v>0</v>
      </c>
      <c r="E37" s="21" t="s">
        <v>48</v>
      </c>
      <c r="F37" s="64">
        <f>SUM(F24:F36)</f>
        <v>0</v>
      </c>
      <c r="G37" s="21" t="s">
        <v>48</v>
      </c>
      <c r="H37" s="64">
        <f>SUM(H24:H36)</f>
        <v>0</v>
      </c>
      <c r="I37" s="21" t="s">
        <v>48</v>
      </c>
      <c r="J37" s="64">
        <f>SUM(J24:J36)</f>
        <v>0</v>
      </c>
    </row>
    <row r="38" spans="1:10" s="18" customFormat="1" ht="13.5" customHeight="1" thickTop="1" x14ac:dyDescent="0.25">
      <c r="A38" s="23"/>
      <c r="B38" s="84"/>
      <c r="C38" s="21"/>
      <c r="D38" s="21"/>
      <c r="E38" s="21"/>
      <c r="F38" s="21"/>
      <c r="G38" s="21"/>
      <c r="H38" s="21"/>
      <c r="I38" s="21"/>
      <c r="J38" s="21"/>
    </row>
    <row r="39" spans="1:10" s="18" customFormat="1" ht="13.5" customHeight="1" x14ac:dyDescent="0.25">
      <c r="A39" s="23"/>
      <c r="B39" s="84" t="s">
        <v>260</v>
      </c>
      <c r="C39" s="21"/>
      <c r="D39" s="21"/>
      <c r="E39" s="21"/>
      <c r="F39" s="21"/>
      <c r="G39" s="21"/>
      <c r="H39" s="21"/>
      <c r="I39" s="21"/>
      <c r="J39" s="21"/>
    </row>
    <row r="40" spans="1:10" s="18" customFormat="1" ht="13.5" customHeight="1" x14ac:dyDescent="0.25">
      <c r="A40" s="23"/>
      <c r="B40" s="34"/>
      <c r="C40" s="21"/>
      <c r="D40" s="21"/>
      <c r="E40" s="21"/>
      <c r="F40" s="21"/>
      <c r="G40" s="21"/>
      <c r="H40" s="21"/>
      <c r="I40" s="21"/>
      <c r="J40" s="21"/>
    </row>
    <row r="41" spans="1:10" s="18" customFormat="1" ht="13.5" customHeight="1" x14ac:dyDescent="0.25">
      <c r="A41" s="23"/>
      <c r="B41" s="34" t="s">
        <v>116</v>
      </c>
      <c r="C41" s="21" t="s">
        <v>48</v>
      </c>
      <c r="D41" s="60"/>
      <c r="E41" s="21" t="s">
        <v>48</v>
      </c>
      <c r="F41" s="60"/>
      <c r="G41" s="21" t="s">
        <v>48</v>
      </c>
      <c r="H41" s="60"/>
      <c r="I41" s="21" t="s">
        <v>48</v>
      </c>
      <c r="J41" s="60"/>
    </row>
    <row r="42" spans="1:10" s="18" customFormat="1" ht="13.5" customHeight="1" x14ac:dyDescent="0.25">
      <c r="A42" s="23"/>
      <c r="B42" s="34" t="s">
        <v>117</v>
      </c>
      <c r="C42" s="21"/>
      <c r="D42" s="60"/>
      <c r="E42" s="21"/>
      <c r="F42" s="60"/>
      <c r="G42" s="21"/>
      <c r="H42" s="60"/>
      <c r="I42" s="21"/>
      <c r="J42" s="60"/>
    </row>
    <row r="43" spans="1:10" s="18" customFormat="1" ht="13.5" customHeight="1" x14ac:dyDescent="0.25">
      <c r="A43" s="23"/>
      <c r="B43" s="34"/>
      <c r="C43" s="21"/>
      <c r="D43" s="60"/>
      <c r="E43" s="21"/>
      <c r="F43" s="60"/>
      <c r="G43" s="21"/>
      <c r="H43" s="60"/>
      <c r="I43" s="21"/>
      <c r="J43" s="60"/>
    </row>
    <row r="44" spans="1:10" s="18" customFormat="1" ht="13.5" customHeight="1" x14ac:dyDescent="0.25">
      <c r="A44" s="23"/>
      <c r="B44" s="34"/>
      <c r="C44" s="21"/>
      <c r="D44" s="60"/>
      <c r="E44" s="21"/>
      <c r="F44" s="60"/>
      <c r="G44" s="21"/>
      <c r="H44" s="60"/>
      <c r="I44" s="21"/>
      <c r="J44" s="60"/>
    </row>
    <row r="45" spans="1:10" s="18" customFormat="1" ht="13.5" customHeight="1" x14ac:dyDescent="0.25">
      <c r="A45" s="23"/>
      <c r="B45" s="34"/>
      <c r="C45" s="21"/>
      <c r="D45" s="60"/>
      <c r="E45" s="21"/>
      <c r="F45" s="60"/>
      <c r="G45" s="21"/>
      <c r="H45" s="60"/>
      <c r="I45" s="21"/>
      <c r="J45" s="60"/>
    </row>
    <row r="46" spans="1:10" s="18" customFormat="1" ht="13.5" customHeight="1" x14ac:dyDescent="0.25">
      <c r="A46" s="23"/>
      <c r="B46" s="34"/>
      <c r="C46" s="21"/>
      <c r="D46" s="60"/>
      <c r="E46" s="21"/>
      <c r="F46" s="60"/>
      <c r="G46" s="21"/>
      <c r="H46" s="60"/>
      <c r="I46" s="21"/>
      <c r="J46" s="60"/>
    </row>
    <row r="47" spans="1:10" s="18" customFormat="1" ht="13.5" customHeight="1" x14ac:dyDescent="0.25">
      <c r="A47" s="23"/>
      <c r="B47" s="34"/>
      <c r="C47" s="21"/>
      <c r="D47" s="60"/>
      <c r="E47" s="21"/>
      <c r="F47" s="60"/>
      <c r="G47" s="21"/>
      <c r="H47" s="60"/>
      <c r="I47" s="21"/>
      <c r="J47" s="60"/>
    </row>
    <row r="48" spans="1:10" s="18" customFormat="1" ht="13.5" customHeight="1" x14ac:dyDescent="0.25">
      <c r="A48" s="23"/>
      <c r="B48" s="34"/>
      <c r="C48" s="21"/>
      <c r="D48" s="60"/>
      <c r="E48" s="21"/>
      <c r="F48" s="60"/>
      <c r="G48" s="21"/>
      <c r="H48" s="60"/>
      <c r="I48" s="21"/>
      <c r="J48" s="60"/>
    </row>
    <row r="49" spans="1:10" s="18" customFormat="1" ht="13.5" customHeight="1" x14ac:dyDescent="0.25">
      <c r="A49" s="23"/>
      <c r="B49" s="34"/>
      <c r="C49" s="21"/>
      <c r="D49" s="60"/>
      <c r="E49" s="21"/>
      <c r="F49" s="60"/>
      <c r="G49" s="21"/>
      <c r="H49" s="60"/>
      <c r="I49" s="21"/>
      <c r="J49" s="60"/>
    </row>
    <row r="50" spans="1:10" s="18" customFormat="1" ht="13.5" customHeight="1" x14ac:dyDescent="0.25">
      <c r="A50" s="23"/>
      <c r="B50" s="34"/>
      <c r="C50" s="21"/>
      <c r="D50" s="60"/>
      <c r="E50" s="21"/>
      <c r="F50" s="60"/>
      <c r="G50" s="21"/>
      <c r="H50" s="60"/>
      <c r="I50" s="21"/>
      <c r="J50" s="60"/>
    </row>
    <row r="51" spans="1:10" s="18" customFormat="1" ht="13.5" customHeight="1" x14ac:dyDescent="0.25">
      <c r="A51" s="23"/>
      <c r="B51" s="34"/>
      <c r="C51" s="21"/>
      <c r="D51" s="60"/>
      <c r="E51" s="21"/>
      <c r="F51" s="60"/>
      <c r="G51" s="21"/>
      <c r="H51" s="60"/>
      <c r="I51" s="21"/>
      <c r="J51" s="60"/>
    </row>
    <row r="52" spans="1:10" s="18" customFormat="1" ht="13.5" customHeight="1" x14ac:dyDescent="0.25">
      <c r="A52" s="23"/>
      <c r="B52" s="34"/>
      <c r="C52" s="21"/>
      <c r="D52" s="60"/>
      <c r="E52" s="21"/>
      <c r="F52" s="60"/>
      <c r="G52" s="21"/>
      <c r="H52" s="60"/>
      <c r="I52" s="21"/>
      <c r="J52" s="60"/>
    </row>
    <row r="53" spans="1:10" s="18" customFormat="1" ht="13.5" customHeight="1" x14ac:dyDescent="0.25">
      <c r="A53" s="23"/>
      <c r="B53" s="34"/>
      <c r="C53" s="21"/>
      <c r="D53" s="60"/>
      <c r="E53" s="21"/>
      <c r="F53" s="60"/>
      <c r="G53" s="21"/>
      <c r="H53" s="60"/>
      <c r="I53" s="21"/>
      <c r="J53" s="60"/>
    </row>
    <row r="54" spans="1:10" s="18" customFormat="1" ht="13.5" customHeight="1" thickBot="1" x14ac:dyDescent="0.3">
      <c r="A54" s="23"/>
      <c r="B54" s="83" t="s">
        <v>259</v>
      </c>
      <c r="C54" s="21" t="s">
        <v>48</v>
      </c>
      <c r="D54" s="64">
        <f>SUM(D41:D53)</f>
        <v>0</v>
      </c>
      <c r="E54" s="21" t="s">
        <v>48</v>
      </c>
      <c r="F54" s="64">
        <f>SUM(F41:F53)</f>
        <v>0</v>
      </c>
      <c r="G54" s="21" t="s">
        <v>48</v>
      </c>
      <c r="H54" s="64">
        <f>SUM(H41:H53)</f>
        <v>0</v>
      </c>
      <c r="I54" s="21" t="s">
        <v>48</v>
      </c>
      <c r="J54" s="64">
        <f>SUM(J41:J53)</f>
        <v>0</v>
      </c>
    </row>
    <row r="55" spans="1:10" s="5" customFormat="1" ht="14.4" thickTop="1" x14ac:dyDescent="0.25">
      <c r="A55" s="12" t="s">
        <v>114</v>
      </c>
      <c r="C55" s="241"/>
      <c r="D55" s="14"/>
      <c r="E55" s="241"/>
      <c r="F55" s="14"/>
      <c r="G55" s="241"/>
      <c r="H55" s="14"/>
      <c r="I55" s="241"/>
      <c r="J55" s="14"/>
    </row>
    <row r="56" spans="1:10" ht="21.6" customHeight="1" x14ac:dyDescent="0.25">
      <c r="A56" s="11" t="s">
        <v>42</v>
      </c>
      <c r="B56" s="325" t="s">
        <v>113</v>
      </c>
      <c r="C56" s="326"/>
      <c r="D56" s="326"/>
      <c r="E56" s="326"/>
      <c r="F56" s="326"/>
      <c r="G56" s="326"/>
      <c r="H56" s="326"/>
      <c r="I56" s="326"/>
      <c r="J56" s="326"/>
    </row>
    <row r="57" spans="1:10" x14ac:dyDescent="0.2">
      <c r="B57" s="326"/>
      <c r="C57" s="326"/>
      <c r="D57" s="326"/>
      <c r="E57" s="326"/>
      <c r="F57" s="326"/>
      <c r="G57" s="326"/>
      <c r="H57" s="326"/>
      <c r="I57" s="326"/>
      <c r="J57" s="326"/>
    </row>
  </sheetData>
  <sheetProtection sheet="1" formatCells="0" formatColumns="0" formatRows="0" insertRows="0" deleteRows="0"/>
  <mergeCells count="5">
    <mergeCell ref="A2:J2"/>
    <mergeCell ref="A3:J3"/>
    <mergeCell ref="A1:J1"/>
    <mergeCell ref="B56:J57"/>
    <mergeCell ref="A6:B6"/>
  </mergeCells>
  <phoneticPr fontId="12" type="noConversion"/>
  <hyperlinks>
    <hyperlink ref="A6:B6" location="SchF1" display="DEPARTMENT/FUND" xr:uid="{A37D0F99-21CA-4942-93D7-7768E7E0753D}"/>
    <hyperlink ref="D5" location="SchF2" display="SchF2" xr:uid="{58098D8E-F1C6-44AE-9F75-11DDCADBEA11}"/>
    <hyperlink ref="F5" location="SchF3" display="SchF3" xr:uid="{CCD11EF9-6268-4022-8DCA-9F09B407B42B}"/>
    <hyperlink ref="H5" location="SchF4" display="SchF4" xr:uid="{84CE0C66-BC60-48D3-B2CD-81E965B8F235}"/>
    <hyperlink ref="J5" location="SchF5" display="SchF5" xr:uid="{D7DD7F87-5D25-45D7-A26E-CB2C5E74B6FF}"/>
  </hyperlinks>
  <printOptions horizontalCentered="1"/>
  <pageMargins left="0.5" right="0.5" top="0.5" bottom="0.5" header="0.5" footer="0.25"/>
  <pageSetup scale="83" orientation="portrait" r:id="rId1"/>
  <headerFooter alignWithMargins="0">
    <oddFooter>&amp;L&amp;"Arial,Bold"6/23 Arizona Auditor General&amp;C&amp;"Arial,Bold"Schedule F&amp;R&amp;"Arial,Bold"Official City/Town Budget Forms</oddFooter>
  </headerFooter>
  <rowBreaks count="1" manualBreakCount="1">
    <brk id="5" max="9" man="1"/>
  </rowBreaks>
  <colBreaks count="1" manualBreakCount="1">
    <brk id="7" max="56"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48"/>
  <sheetViews>
    <sheetView showGridLines="0" showZeros="0" showOutlineSymbols="0" view="pageLayout" zoomScaleNormal="90" workbookViewId="0">
      <selection sqref="A1:N1"/>
    </sheetView>
  </sheetViews>
  <sheetFormatPr defaultRowHeight="13.2" x14ac:dyDescent="0.25"/>
  <cols>
    <col min="1" max="1" width="2.77734375" customWidth="1"/>
    <col min="2" max="2" width="29.77734375" customWidth="1"/>
    <col min="3" max="3" width="2.77734375" customWidth="1"/>
    <col min="4" max="4" width="18.77734375" customWidth="1"/>
    <col min="5" max="5" width="2.77734375" customWidth="1"/>
    <col min="6" max="6" width="18.77734375" customWidth="1"/>
    <col min="7" max="7" width="2.77734375" customWidth="1"/>
    <col min="8" max="8" width="18.77734375" customWidth="1"/>
    <col min="9" max="9" width="2.77734375" customWidth="1"/>
    <col min="10" max="10" width="18.77734375" customWidth="1"/>
    <col min="11" max="11" width="2.77734375" customWidth="1"/>
    <col min="12" max="12" width="18.77734375" customWidth="1"/>
    <col min="13" max="13" width="2.77734375" customWidth="1"/>
    <col min="14" max="14" width="18.77734375" customWidth="1"/>
  </cols>
  <sheetData>
    <row r="1" spans="1:14" ht="13.5" customHeight="1" x14ac:dyDescent="0.25">
      <c r="A1" s="320" t="str">
        <f>City_Town_of</f>
        <v>City/Town of _____________________</v>
      </c>
      <c r="B1" s="320"/>
      <c r="C1" s="320"/>
      <c r="D1" s="320"/>
      <c r="E1" s="320"/>
      <c r="F1" s="320"/>
      <c r="G1" s="320"/>
      <c r="H1" s="320"/>
      <c r="I1" s="320"/>
      <c r="J1" s="320"/>
      <c r="K1" s="330"/>
      <c r="L1" s="330"/>
      <c r="M1" s="330"/>
      <c r="N1" s="330"/>
    </row>
    <row r="2" spans="1:14" ht="13.5" customHeight="1" x14ac:dyDescent="0.25">
      <c r="A2" s="331" t="s">
        <v>261</v>
      </c>
      <c r="B2" s="332"/>
      <c r="C2" s="332"/>
      <c r="D2" s="332"/>
      <c r="E2" s="332"/>
      <c r="F2" s="332"/>
      <c r="G2" s="332"/>
      <c r="H2" s="332"/>
      <c r="I2" s="332"/>
      <c r="J2" s="332"/>
      <c r="K2" s="330"/>
      <c r="L2" s="330"/>
      <c r="M2" s="330"/>
      <c r="N2" s="330"/>
    </row>
    <row r="3" spans="1:14" ht="13.5" customHeight="1" x14ac:dyDescent="0.25">
      <c r="A3" s="331" t="str">
        <f>"Fiscal year " &amp; Cover!E7</f>
        <v>Fiscal year select</v>
      </c>
      <c r="B3" s="332"/>
      <c r="C3" s="332"/>
      <c r="D3" s="332"/>
      <c r="E3" s="332"/>
      <c r="F3" s="332"/>
      <c r="G3" s="332"/>
      <c r="H3" s="332"/>
      <c r="I3" s="332"/>
      <c r="J3" s="332"/>
      <c r="K3" s="330"/>
      <c r="L3" s="330"/>
      <c r="M3" s="330"/>
      <c r="N3" s="330"/>
    </row>
    <row r="4" spans="1:14" ht="47.1" customHeight="1" x14ac:dyDescent="0.25">
      <c r="A4" s="102"/>
      <c r="B4" s="103"/>
      <c r="C4" s="104"/>
      <c r="D4" s="243" t="s">
        <v>262</v>
      </c>
      <c r="E4" s="105"/>
      <c r="F4" s="243" t="s">
        <v>263</v>
      </c>
      <c r="G4" s="105"/>
      <c r="H4" s="243" t="s">
        <v>264</v>
      </c>
      <c r="I4" s="105"/>
      <c r="J4" s="243" t="s">
        <v>265</v>
      </c>
      <c r="K4" s="105"/>
      <c r="L4" s="243" t="s">
        <v>266</v>
      </c>
      <c r="M4" s="105"/>
      <c r="N4" s="243" t="s">
        <v>267</v>
      </c>
    </row>
    <row r="5" spans="1:14" ht="21.6" customHeight="1" thickBot="1" x14ac:dyDescent="0.3">
      <c r="A5" s="329" t="s">
        <v>103</v>
      </c>
      <c r="B5" s="329"/>
      <c r="C5" s="104"/>
      <c r="D5" s="106" t="str">
        <f>Cover!E7</f>
        <v>select</v>
      </c>
      <c r="E5" s="105"/>
      <c r="F5" s="107" t="str">
        <f>Cover!E7</f>
        <v>select</v>
      </c>
      <c r="G5" s="105"/>
      <c r="H5" s="107" t="str">
        <f>Cover!E7</f>
        <v>select</v>
      </c>
      <c r="I5" s="105"/>
      <c r="J5" s="107" t="str">
        <f>Cover!E7</f>
        <v>select</v>
      </c>
      <c r="K5" s="105"/>
      <c r="L5" s="107" t="str">
        <f>Cover!E7</f>
        <v>select</v>
      </c>
      <c r="M5" s="105"/>
      <c r="N5" s="107" t="str">
        <f>Cover!E7</f>
        <v>select</v>
      </c>
    </row>
    <row r="6" spans="1:14" ht="14.4" thickTop="1" x14ac:dyDescent="0.25">
      <c r="A6" s="108"/>
      <c r="B6" s="108"/>
      <c r="C6" s="109"/>
      <c r="D6" s="245"/>
      <c r="E6" s="109"/>
      <c r="F6" s="245"/>
      <c r="G6" s="109"/>
      <c r="H6" s="245"/>
      <c r="I6" s="109"/>
      <c r="J6" s="245"/>
      <c r="K6" s="109"/>
      <c r="L6" s="245"/>
      <c r="M6" s="109"/>
      <c r="N6" s="245"/>
    </row>
    <row r="7" spans="1:14" ht="13.8" x14ac:dyDescent="0.25">
      <c r="A7" s="328" t="s">
        <v>25</v>
      </c>
      <c r="B7" s="328"/>
      <c r="C7" s="110"/>
      <c r="D7" s="111"/>
      <c r="E7" s="110" t="s">
        <v>48</v>
      </c>
      <c r="F7" s="111"/>
      <c r="G7" s="110" t="s">
        <v>48</v>
      </c>
      <c r="H7" s="111"/>
      <c r="I7" s="110" t="s">
        <v>48</v>
      </c>
      <c r="J7" s="111"/>
      <c r="K7" s="110" t="s">
        <v>48</v>
      </c>
      <c r="L7" s="111"/>
      <c r="M7" s="110" t="s">
        <v>48</v>
      </c>
      <c r="N7" s="112">
        <f>SUM(F7,H7,J7,L7)</f>
        <v>0</v>
      </c>
    </row>
    <row r="8" spans="1:14" ht="13.8" x14ac:dyDescent="0.25">
      <c r="A8" s="108"/>
      <c r="B8" s="108"/>
      <c r="C8" s="110"/>
      <c r="D8" s="110"/>
      <c r="E8" s="110"/>
      <c r="F8" s="110"/>
      <c r="G8" s="110"/>
      <c r="H8" s="110"/>
      <c r="I8" s="110"/>
      <c r="J8" s="110"/>
      <c r="K8" s="110"/>
      <c r="L8" s="110"/>
      <c r="M8" s="110"/>
      <c r="N8" s="110"/>
    </row>
    <row r="9" spans="1:14" ht="13.8" x14ac:dyDescent="0.25">
      <c r="A9" s="328" t="s">
        <v>240</v>
      </c>
      <c r="B9" s="328"/>
      <c r="C9" s="110"/>
      <c r="D9" s="110"/>
      <c r="E9" s="110"/>
      <c r="F9" s="110"/>
      <c r="G9" s="110"/>
      <c r="H9" s="110"/>
      <c r="I9" s="110"/>
      <c r="J9" s="110"/>
      <c r="K9" s="110"/>
      <c r="L9" s="110"/>
      <c r="M9" s="110"/>
      <c r="N9" s="110"/>
    </row>
    <row r="10" spans="1:14" ht="13.8" x14ac:dyDescent="0.25">
      <c r="A10" s="108"/>
      <c r="B10" s="113"/>
      <c r="C10" s="110"/>
      <c r="D10" s="111"/>
      <c r="E10" s="110" t="s">
        <v>48</v>
      </c>
      <c r="F10" s="111"/>
      <c r="G10" s="110" t="s">
        <v>48</v>
      </c>
      <c r="H10" s="111"/>
      <c r="I10" s="110" t="s">
        <v>48</v>
      </c>
      <c r="J10" s="111"/>
      <c r="K10" s="110" t="s">
        <v>48</v>
      </c>
      <c r="L10" s="111"/>
      <c r="M10" s="110" t="s">
        <v>48</v>
      </c>
      <c r="N10" s="112">
        <f>SUM(F10,H10,J10,L10)</f>
        <v>0</v>
      </c>
    </row>
    <row r="11" spans="1:14" ht="13.8" x14ac:dyDescent="0.25">
      <c r="A11" s="108"/>
      <c r="B11" s="113"/>
      <c r="C11" s="110"/>
      <c r="D11" s="111"/>
      <c r="E11" s="110"/>
      <c r="F11" s="111"/>
      <c r="G11" s="110"/>
      <c r="H11" s="111"/>
      <c r="I11" s="110"/>
      <c r="J11" s="111"/>
      <c r="K11" s="110"/>
      <c r="L11" s="111"/>
      <c r="M11" s="110"/>
      <c r="N11" s="112">
        <f>SUM(F11,H11,J11,L11)</f>
        <v>0</v>
      </c>
    </row>
    <row r="12" spans="1:14" ht="13.8" x14ac:dyDescent="0.25">
      <c r="A12" s="108"/>
      <c r="B12" s="113"/>
      <c r="C12" s="110"/>
      <c r="D12" s="111"/>
      <c r="E12" s="110"/>
      <c r="F12" s="111"/>
      <c r="G12" s="110"/>
      <c r="H12" s="111"/>
      <c r="I12" s="110"/>
      <c r="J12" s="111"/>
      <c r="K12" s="110"/>
      <c r="L12" s="111"/>
      <c r="M12" s="110"/>
      <c r="N12" s="112">
        <f>SUM(F12,H12,J12,L12)</f>
        <v>0</v>
      </c>
    </row>
    <row r="13" spans="1:14" ht="13.8" x14ac:dyDescent="0.25">
      <c r="A13" s="108"/>
      <c r="B13" s="115" t="s">
        <v>241</v>
      </c>
      <c r="C13" s="110"/>
      <c r="D13" s="114">
        <f>SUM(D10,D11,D12)</f>
        <v>0</v>
      </c>
      <c r="E13" s="110" t="s">
        <v>48</v>
      </c>
      <c r="F13" s="114">
        <f>SUM(F10,F11,F12)</f>
        <v>0</v>
      </c>
      <c r="G13" s="110" t="s">
        <v>48</v>
      </c>
      <c r="H13" s="114">
        <f>SUM(H10,H11,H12)</f>
        <v>0</v>
      </c>
      <c r="I13" s="110" t="s">
        <v>48</v>
      </c>
      <c r="J13" s="114">
        <f>SUM(J10,J11,J12)</f>
        <v>0</v>
      </c>
      <c r="K13" s="110" t="s">
        <v>48</v>
      </c>
      <c r="L13" s="114">
        <f>SUM(L10,L11,L12)</f>
        <v>0</v>
      </c>
      <c r="M13" s="110" t="s">
        <v>48</v>
      </c>
      <c r="N13" s="114">
        <f>SUM(N10,N11,N12)</f>
        <v>0</v>
      </c>
    </row>
    <row r="14" spans="1:14" ht="13.8" x14ac:dyDescent="0.25">
      <c r="A14" s="108"/>
      <c r="B14" s="108"/>
      <c r="C14" s="110"/>
      <c r="D14" s="110"/>
      <c r="E14" s="110"/>
      <c r="F14" s="110"/>
      <c r="G14" s="110"/>
      <c r="H14" s="110"/>
      <c r="I14" s="110"/>
      <c r="J14" s="110"/>
      <c r="K14" s="110"/>
      <c r="L14" s="110"/>
      <c r="M14" s="110"/>
      <c r="N14" s="110"/>
    </row>
    <row r="15" spans="1:14" ht="13.8" x14ac:dyDescent="0.25">
      <c r="A15" s="328" t="s">
        <v>242</v>
      </c>
      <c r="B15" s="328"/>
      <c r="C15" s="110"/>
      <c r="D15" s="110"/>
      <c r="E15" s="110"/>
      <c r="F15" s="110"/>
      <c r="G15" s="110"/>
      <c r="H15" s="110"/>
      <c r="I15" s="110"/>
      <c r="J15" s="110"/>
      <c r="K15" s="110"/>
      <c r="L15" s="110"/>
      <c r="M15" s="110"/>
      <c r="N15" s="110"/>
    </row>
    <row r="16" spans="1:14" ht="13.8" x14ac:dyDescent="0.25">
      <c r="A16" s="108"/>
      <c r="B16" s="113"/>
      <c r="C16" s="110"/>
      <c r="D16" s="116"/>
      <c r="E16" s="110" t="s">
        <v>48</v>
      </c>
      <c r="F16" s="116"/>
      <c r="G16" s="110" t="s">
        <v>48</v>
      </c>
      <c r="H16" s="116"/>
      <c r="I16" s="110" t="s">
        <v>48</v>
      </c>
      <c r="J16" s="116"/>
      <c r="K16" s="110" t="s">
        <v>48</v>
      </c>
      <c r="L16" s="116"/>
      <c r="M16" s="110" t="s">
        <v>48</v>
      </c>
      <c r="N16" s="112">
        <f>SUM(F16,H16,J16,L16)</f>
        <v>0</v>
      </c>
    </row>
    <row r="17" spans="1:14" ht="13.8" x14ac:dyDescent="0.25">
      <c r="A17" s="108"/>
      <c r="B17" s="113"/>
      <c r="C17" s="110"/>
      <c r="D17" s="116"/>
      <c r="E17" s="110"/>
      <c r="F17" s="116"/>
      <c r="G17" s="110"/>
      <c r="H17" s="116"/>
      <c r="I17" s="110"/>
      <c r="J17" s="116"/>
      <c r="K17" s="110"/>
      <c r="L17" s="116"/>
      <c r="M17" s="110"/>
      <c r="N17" s="112">
        <f>SUM(F17,H17,J17,L17)</f>
        <v>0</v>
      </c>
    </row>
    <row r="18" spans="1:14" ht="13.8" x14ac:dyDescent="0.25">
      <c r="A18" s="108"/>
      <c r="B18" s="113"/>
      <c r="C18" s="110"/>
      <c r="D18" s="116"/>
      <c r="E18" s="110"/>
      <c r="F18" s="116"/>
      <c r="G18" s="110"/>
      <c r="H18" s="116"/>
      <c r="I18" s="110"/>
      <c r="J18" s="116"/>
      <c r="K18" s="110"/>
      <c r="L18" s="116"/>
      <c r="M18" s="110"/>
      <c r="N18" s="112">
        <f>SUM(F18,H18,J18,L18)</f>
        <v>0</v>
      </c>
    </row>
    <row r="19" spans="1:14" ht="13.8" x14ac:dyDescent="0.25">
      <c r="A19" s="108"/>
      <c r="B19" s="115" t="s">
        <v>243</v>
      </c>
      <c r="C19" s="110"/>
      <c r="D19" s="114">
        <f>SUM(D16,D17,D18)</f>
        <v>0</v>
      </c>
      <c r="E19" s="110" t="s">
        <v>48</v>
      </c>
      <c r="F19" s="114">
        <f>SUM(F16,F17,F18)</f>
        <v>0</v>
      </c>
      <c r="G19" s="110" t="s">
        <v>48</v>
      </c>
      <c r="H19" s="114">
        <f>SUM(H16,H17,H18)</f>
        <v>0</v>
      </c>
      <c r="I19" s="110" t="s">
        <v>48</v>
      </c>
      <c r="J19" s="114">
        <f>SUM(J16,J17,J18)</f>
        <v>0</v>
      </c>
      <c r="K19" s="110" t="s">
        <v>48</v>
      </c>
      <c r="L19" s="114">
        <f>SUM(L16,L17,L18)</f>
        <v>0</v>
      </c>
      <c r="M19" s="110" t="s">
        <v>48</v>
      </c>
      <c r="N19" s="114">
        <f>SUM(N16,N17,N18)</f>
        <v>0</v>
      </c>
    </row>
    <row r="20" spans="1:14" ht="13.8" x14ac:dyDescent="0.25">
      <c r="A20" s="108"/>
      <c r="B20" s="108"/>
      <c r="C20" s="110"/>
      <c r="D20" s="110"/>
      <c r="E20" s="110"/>
      <c r="F20" s="110"/>
      <c r="G20" s="110"/>
      <c r="H20" s="110"/>
      <c r="I20" s="110"/>
      <c r="J20" s="110"/>
      <c r="K20" s="110"/>
      <c r="L20" s="110"/>
      <c r="M20" s="110"/>
      <c r="N20" s="110"/>
    </row>
    <row r="21" spans="1:14" ht="13.8" x14ac:dyDescent="0.25">
      <c r="A21" s="328" t="s">
        <v>244</v>
      </c>
      <c r="B21" s="328"/>
      <c r="C21" s="110"/>
      <c r="D21" s="110"/>
      <c r="E21" s="110"/>
      <c r="F21" s="110"/>
      <c r="G21" s="110"/>
      <c r="H21" s="110"/>
      <c r="I21" s="110"/>
      <c r="J21" s="110"/>
      <c r="K21" s="110"/>
      <c r="L21" s="110"/>
      <c r="M21" s="110"/>
      <c r="N21" s="110"/>
    </row>
    <row r="22" spans="1:14" ht="13.8" x14ac:dyDescent="0.25">
      <c r="A22" s="108"/>
      <c r="B22" s="113"/>
      <c r="C22" s="110"/>
      <c r="D22" s="111"/>
      <c r="E22" s="110" t="s">
        <v>48</v>
      </c>
      <c r="F22" s="111"/>
      <c r="G22" s="110" t="s">
        <v>48</v>
      </c>
      <c r="H22" s="111"/>
      <c r="I22" s="110" t="s">
        <v>48</v>
      </c>
      <c r="J22" s="111"/>
      <c r="K22" s="110" t="s">
        <v>48</v>
      </c>
      <c r="L22" s="111"/>
      <c r="M22" s="110" t="s">
        <v>48</v>
      </c>
      <c r="N22" s="112">
        <f>SUM(F22,H22,J22,L22)</f>
        <v>0</v>
      </c>
    </row>
    <row r="23" spans="1:14" ht="13.8" x14ac:dyDescent="0.25">
      <c r="A23" s="108"/>
      <c r="B23" s="113"/>
      <c r="C23" s="110"/>
      <c r="D23" s="111"/>
      <c r="E23" s="110"/>
      <c r="F23" s="111"/>
      <c r="G23" s="110"/>
      <c r="H23" s="111"/>
      <c r="I23" s="110"/>
      <c r="J23" s="111"/>
      <c r="K23" s="110"/>
      <c r="L23" s="111"/>
      <c r="M23" s="110"/>
      <c r="N23" s="112">
        <f>SUM(F23,H23,J23,L23)</f>
        <v>0</v>
      </c>
    </row>
    <row r="24" spans="1:14" ht="13.8" x14ac:dyDescent="0.25">
      <c r="A24" s="108"/>
      <c r="B24" s="113"/>
      <c r="C24" s="110"/>
      <c r="D24" s="111"/>
      <c r="E24" s="110"/>
      <c r="F24" s="111"/>
      <c r="G24" s="110"/>
      <c r="H24" s="111"/>
      <c r="I24" s="110"/>
      <c r="J24" s="111"/>
      <c r="K24" s="110"/>
      <c r="L24" s="111"/>
      <c r="M24" s="110"/>
      <c r="N24" s="112">
        <f>SUM(F24,H24,J24,L24)</f>
        <v>0</v>
      </c>
    </row>
    <row r="25" spans="1:14" ht="13.8" x14ac:dyDescent="0.25">
      <c r="A25" s="108"/>
      <c r="B25" s="115" t="s">
        <v>245</v>
      </c>
      <c r="C25" s="110"/>
      <c r="D25" s="114">
        <f>SUM(D22,D23,D24)</f>
        <v>0</v>
      </c>
      <c r="E25" s="110" t="s">
        <v>48</v>
      </c>
      <c r="F25" s="114">
        <f>SUM(F22,F23,F24)</f>
        <v>0</v>
      </c>
      <c r="G25" s="110" t="s">
        <v>48</v>
      </c>
      <c r="H25" s="114">
        <f>SUM(H22,H23,H24)</f>
        <v>0</v>
      </c>
      <c r="I25" s="110" t="s">
        <v>48</v>
      </c>
      <c r="J25" s="114">
        <f>SUM(J22,J23,J24)</f>
        <v>0</v>
      </c>
      <c r="K25" s="110" t="s">
        <v>48</v>
      </c>
      <c r="L25" s="114">
        <f>SUM(L22,L23,L24)</f>
        <v>0</v>
      </c>
      <c r="M25" s="110" t="s">
        <v>48</v>
      </c>
      <c r="N25" s="114">
        <f>SUM(N22,N23,N24)</f>
        <v>0</v>
      </c>
    </row>
    <row r="26" spans="1:14" ht="13.8" x14ac:dyDescent="0.25">
      <c r="A26" s="108"/>
      <c r="B26" s="115"/>
      <c r="C26" s="110"/>
      <c r="D26" s="110"/>
      <c r="E26" s="110"/>
      <c r="F26" s="110"/>
      <c r="G26" s="110"/>
      <c r="H26" s="110"/>
      <c r="I26" s="110"/>
      <c r="J26" s="110"/>
      <c r="K26" s="110"/>
      <c r="L26" s="110"/>
      <c r="M26" s="110"/>
      <c r="N26" s="110"/>
    </row>
    <row r="27" spans="1:14" ht="13.8" x14ac:dyDescent="0.25">
      <c r="A27" s="328" t="s">
        <v>246</v>
      </c>
      <c r="B27" s="328"/>
      <c r="C27" s="110"/>
      <c r="D27" s="110"/>
      <c r="E27" s="110"/>
      <c r="F27" s="110"/>
      <c r="G27" s="110"/>
      <c r="H27" s="110"/>
      <c r="I27" s="110"/>
      <c r="J27" s="110"/>
      <c r="K27" s="110"/>
      <c r="L27" s="110"/>
      <c r="M27" s="110"/>
      <c r="N27" s="110"/>
    </row>
    <row r="28" spans="1:14" ht="13.8" x14ac:dyDescent="0.25">
      <c r="A28" s="108"/>
      <c r="B28" s="113"/>
      <c r="C28" s="110"/>
      <c r="D28" s="111"/>
      <c r="E28" s="110" t="s">
        <v>48</v>
      </c>
      <c r="F28" s="111"/>
      <c r="G28" s="110" t="s">
        <v>48</v>
      </c>
      <c r="H28" s="111"/>
      <c r="I28" s="110" t="s">
        <v>48</v>
      </c>
      <c r="J28" s="111"/>
      <c r="K28" s="110" t="s">
        <v>48</v>
      </c>
      <c r="L28" s="111"/>
      <c r="M28" s="110" t="s">
        <v>48</v>
      </c>
      <c r="N28" s="112">
        <f>SUM(F28,H28,J28,L28)</f>
        <v>0</v>
      </c>
    </row>
    <row r="29" spans="1:14" ht="13.8" x14ac:dyDescent="0.25">
      <c r="A29" s="108"/>
      <c r="B29" s="113"/>
      <c r="C29" s="110"/>
      <c r="D29" s="111"/>
      <c r="E29" s="110"/>
      <c r="F29" s="111"/>
      <c r="G29" s="110"/>
      <c r="H29" s="111"/>
      <c r="I29" s="110"/>
      <c r="J29" s="111"/>
      <c r="K29" s="110"/>
      <c r="L29" s="111"/>
      <c r="M29" s="110"/>
      <c r="N29" s="112">
        <f>SUM(F29,H29,J29,L29)</f>
        <v>0</v>
      </c>
    </row>
    <row r="30" spans="1:14" ht="13.8" x14ac:dyDescent="0.25">
      <c r="A30" s="108"/>
      <c r="B30" s="113"/>
      <c r="C30" s="110"/>
      <c r="D30" s="111"/>
      <c r="E30" s="110"/>
      <c r="F30" s="111"/>
      <c r="G30" s="110"/>
      <c r="H30" s="111"/>
      <c r="I30" s="110"/>
      <c r="J30" s="111"/>
      <c r="K30" s="110"/>
      <c r="L30" s="111"/>
      <c r="M30" s="110"/>
      <c r="N30" s="112">
        <f>SUM(F30,H30,J30,L30)</f>
        <v>0</v>
      </c>
    </row>
    <row r="31" spans="1:14" ht="13.8" x14ac:dyDescent="0.25">
      <c r="A31" s="108"/>
      <c r="B31" s="115" t="s">
        <v>247</v>
      </c>
      <c r="C31" s="110"/>
      <c r="D31" s="114">
        <f>SUM(D28,D29,D30)</f>
        <v>0</v>
      </c>
      <c r="E31" s="110" t="s">
        <v>48</v>
      </c>
      <c r="F31" s="114">
        <f>SUM(F28,F29,F30)</f>
        <v>0</v>
      </c>
      <c r="G31" s="110" t="s">
        <v>48</v>
      </c>
      <c r="H31" s="114">
        <f>SUM(H28,H29,H30)</f>
        <v>0</v>
      </c>
      <c r="I31" s="110" t="s">
        <v>48</v>
      </c>
      <c r="J31" s="114">
        <f>SUM(J28,J29,J30)</f>
        <v>0</v>
      </c>
      <c r="K31" s="110" t="s">
        <v>48</v>
      </c>
      <c r="L31" s="114">
        <f>SUM(L28,L29,L30)</f>
        <v>0</v>
      </c>
      <c r="M31" s="110" t="s">
        <v>48</v>
      </c>
      <c r="N31" s="114">
        <f>SUM(N28,N29,N30)</f>
        <v>0</v>
      </c>
    </row>
    <row r="32" spans="1:14" ht="13.8" x14ac:dyDescent="0.25">
      <c r="A32" s="108"/>
      <c r="B32" s="117"/>
      <c r="C32" s="110"/>
      <c r="D32" s="110"/>
      <c r="E32" s="110"/>
      <c r="F32" s="110"/>
      <c r="G32" s="110"/>
      <c r="H32" s="110"/>
      <c r="I32" s="110"/>
      <c r="J32" s="110"/>
      <c r="K32" s="110"/>
      <c r="L32" s="110"/>
      <c r="M32" s="110"/>
      <c r="N32" s="110"/>
    </row>
    <row r="33" spans="1:14" ht="13.8" x14ac:dyDescent="0.25">
      <c r="A33" s="328" t="s">
        <v>248</v>
      </c>
      <c r="B33" s="328"/>
      <c r="C33" s="110"/>
      <c r="D33" s="110"/>
      <c r="E33" s="110"/>
      <c r="F33" s="110"/>
      <c r="G33" s="110"/>
      <c r="H33" s="110"/>
      <c r="I33" s="110"/>
      <c r="J33" s="110"/>
      <c r="K33" s="110"/>
      <c r="L33" s="110"/>
      <c r="M33" s="110"/>
      <c r="N33" s="101"/>
    </row>
    <row r="34" spans="1:14" ht="13.8" x14ac:dyDescent="0.25">
      <c r="A34" s="108"/>
      <c r="B34" s="113"/>
      <c r="C34" s="110"/>
      <c r="D34" s="111"/>
      <c r="E34" s="110" t="s">
        <v>48</v>
      </c>
      <c r="F34" s="111"/>
      <c r="G34" s="110" t="s">
        <v>48</v>
      </c>
      <c r="H34" s="111"/>
      <c r="I34" s="110" t="s">
        <v>48</v>
      </c>
      <c r="J34" s="111"/>
      <c r="K34" s="110" t="s">
        <v>48</v>
      </c>
      <c r="L34" s="111"/>
      <c r="M34" s="110" t="s">
        <v>48</v>
      </c>
      <c r="N34" s="112">
        <f>SUM(F34,H34,J34,L34)</f>
        <v>0</v>
      </c>
    </row>
    <row r="35" spans="1:14" ht="13.8" x14ac:dyDescent="0.25">
      <c r="A35" s="108"/>
      <c r="B35" s="113"/>
      <c r="C35" s="110"/>
      <c r="D35" s="111"/>
      <c r="E35" s="110"/>
      <c r="F35" s="111"/>
      <c r="G35" s="110"/>
      <c r="H35" s="111"/>
      <c r="I35" s="110"/>
      <c r="J35" s="111"/>
      <c r="K35" s="110"/>
      <c r="L35" s="111"/>
      <c r="M35" s="110"/>
      <c r="N35" s="112">
        <f>SUM(F35,H35,J35,L35)</f>
        <v>0</v>
      </c>
    </row>
    <row r="36" spans="1:14" ht="13.8" x14ac:dyDescent="0.25">
      <c r="A36" s="108"/>
      <c r="B36" s="113"/>
      <c r="C36" s="110"/>
      <c r="D36" s="111"/>
      <c r="E36" s="110"/>
      <c r="F36" s="111"/>
      <c r="G36" s="110"/>
      <c r="H36" s="111"/>
      <c r="I36" s="110"/>
      <c r="J36" s="111"/>
      <c r="K36" s="110"/>
      <c r="L36" s="111"/>
      <c r="M36" s="110"/>
      <c r="N36" s="112">
        <f>SUM(F36,H36,J36,L36)</f>
        <v>0</v>
      </c>
    </row>
    <row r="37" spans="1:14" ht="13.8" x14ac:dyDescent="0.25">
      <c r="A37" s="108"/>
      <c r="B37" s="115" t="s">
        <v>249</v>
      </c>
      <c r="C37" s="110"/>
      <c r="D37" s="114">
        <f>SUM(D34,D35,D36)</f>
        <v>0</v>
      </c>
      <c r="E37" s="110" t="s">
        <v>48</v>
      </c>
      <c r="F37" s="114">
        <f>SUM(F34,F35,F36)</f>
        <v>0</v>
      </c>
      <c r="G37" s="110" t="s">
        <v>48</v>
      </c>
      <c r="H37" s="114">
        <f>SUM(H34,H35,H36)</f>
        <v>0</v>
      </c>
      <c r="I37" s="110" t="s">
        <v>48</v>
      </c>
      <c r="J37" s="114">
        <f>SUM(J34,J35,J36)</f>
        <v>0</v>
      </c>
      <c r="K37" s="110" t="s">
        <v>48</v>
      </c>
      <c r="L37" s="114">
        <f>SUM(L34,L35,L36)</f>
        <v>0</v>
      </c>
      <c r="M37" s="110" t="s">
        <v>48</v>
      </c>
      <c r="N37" s="114">
        <f>SUM(N34,N35,N36)</f>
        <v>0</v>
      </c>
    </row>
    <row r="38" spans="1:14" ht="13.8" x14ac:dyDescent="0.25">
      <c r="A38" s="108"/>
      <c r="B38" s="115"/>
      <c r="C38" s="110"/>
      <c r="D38" s="110"/>
      <c r="E38" s="110"/>
      <c r="F38" s="110"/>
      <c r="G38" s="110"/>
      <c r="H38" s="110"/>
      <c r="I38" s="110"/>
      <c r="J38" s="110"/>
      <c r="K38" s="110"/>
      <c r="L38" s="110"/>
      <c r="M38" s="110"/>
      <c r="N38" s="110"/>
    </row>
    <row r="39" spans="1:14" ht="13.8" x14ac:dyDescent="0.25">
      <c r="A39" s="328" t="s">
        <v>250</v>
      </c>
      <c r="B39" s="328"/>
      <c r="C39" s="110"/>
      <c r="D39" s="110"/>
      <c r="E39" s="110"/>
      <c r="F39" s="110"/>
      <c r="G39" s="110"/>
      <c r="H39" s="110"/>
      <c r="I39" s="110"/>
      <c r="J39" s="110"/>
      <c r="K39" s="110"/>
      <c r="L39" s="110"/>
      <c r="M39" s="110"/>
      <c r="N39" s="110"/>
    </row>
    <row r="40" spans="1:14" ht="13.8" x14ac:dyDescent="0.25">
      <c r="A40" s="108"/>
      <c r="B40" s="113"/>
      <c r="C40" s="110"/>
      <c r="D40" s="111"/>
      <c r="E40" s="172" t="s">
        <v>48</v>
      </c>
      <c r="F40" s="111"/>
      <c r="G40" s="110" t="s">
        <v>48</v>
      </c>
      <c r="H40" s="111"/>
      <c r="I40" s="110" t="s">
        <v>48</v>
      </c>
      <c r="J40" s="111"/>
      <c r="K40" s="110" t="s">
        <v>48</v>
      </c>
      <c r="L40" s="111"/>
      <c r="M40" s="110" t="s">
        <v>48</v>
      </c>
      <c r="N40" s="114">
        <f>SUM(F40,H40,J40,L40)</f>
        <v>0</v>
      </c>
    </row>
    <row r="41" spans="1:14" ht="13.8" x14ac:dyDescent="0.25">
      <c r="A41" s="108"/>
      <c r="B41" s="113"/>
      <c r="C41" s="110"/>
      <c r="D41" s="111"/>
      <c r="E41" s="110"/>
      <c r="F41" s="111"/>
      <c r="G41" s="110"/>
      <c r="H41" s="111"/>
      <c r="I41" s="110"/>
      <c r="J41" s="111"/>
      <c r="K41" s="110"/>
      <c r="L41" s="111"/>
      <c r="M41" s="110"/>
      <c r="N41" s="114">
        <f>SUM(F41,H41,J41,L41)</f>
        <v>0</v>
      </c>
    </row>
    <row r="42" spans="1:14" ht="13.8" x14ac:dyDescent="0.25">
      <c r="A42" s="108"/>
      <c r="B42" s="113"/>
      <c r="C42" s="110"/>
      <c r="D42" s="111"/>
      <c r="E42" s="110"/>
      <c r="F42" s="111"/>
      <c r="G42" s="110"/>
      <c r="H42" s="111"/>
      <c r="I42" s="110"/>
      <c r="J42" s="111"/>
      <c r="K42" s="110"/>
      <c r="L42" s="111"/>
      <c r="M42" s="110"/>
      <c r="N42" s="114">
        <f>SUM(F42,H42,J42,L42)</f>
        <v>0</v>
      </c>
    </row>
    <row r="43" spans="1:14" ht="13.8" x14ac:dyDescent="0.25">
      <c r="A43" s="108"/>
      <c r="B43" s="115" t="s">
        <v>268</v>
      </c>
      <c r="C43" s="110"/>
      <c r="D43" s="114">
        <f>SUM(D40:D42)</f>
        <v>0</v>
      </c>
      <c r="E43" s="110" t="s">
        <v>48</v>
      </c>
      <c r="F43" s="114">
        <f>SUM(F40:F42)</f>
        <v>0</v>
      </c>
      <c r="G43" s="110" t="s">
        <v>48</v>
      </c>
      <c r="H43" s="114">
        <f>SUM(H40:H42)</f>
        <v>0</v>
      </c>
      <c r="I43" s="110" t="s">
        <v>48</v>
      </c>
      <c r="J43" s="114">
        <f>SUM(J40:J42)</f>
        <v>0</v>
      </c>
      <c r="K43" s="110" t="s">
        <v>48</v>
      </c>
      <c r="L43" s="114">
        <f>SUM(L40:L42)</f>
        <v>0</v>
      </c>
      <c r="M43" s="110" t="s">
        <v>48</v>
      </c>
      <c r="N43" s="114">
        <f>SUM(N40:N42)</f>
        <v>0</v>
      </c>
    </row>
    <row r="44" spans="1:14" ht="13.8" x14ac:dyDescent="0.25">
      <c r="A44" s="108"/>
      <c r="B44" s="115"/>
      <c r="C44" s="110"/>
      <c r="D44" s="117"/>
      <c r="E44" s="110"/>
      <c r="F44" s="117"/>
      <c r="G44" s="110"/>
      <c r="H44" s="117"/>
      <c r="I44" s="110"/>
      <c r="J44" s="117"/>
      <c r="K44" s="110"/>
      <c r="L44" s="117"/>
      <c r="M44" s="110"/>
      <c r="N44" s="117"/>
    </row>
    <row r="45" spans="1:14" ht="14.4" thickBot="1" x14ac:dyDescent="0.3">
      <c r="A45" s="108"/>
      <c r="B45" s="115" t="s">
        <v>222</v>
      </c>
      <c r="C45" s="110"/>
      <c r="D45" s="118">
        <f>SUM(D7+D13+D19+D25+D31+D37+D43)</f>
        <v>0</v>
      </c>
      <c r="E45" s="110" t="s">
        <v>48</v>
      </c>
      <c r="F45" s="118">
        <f>SUM(F7+F13+F19+F25+F31+F37+F43)</f>
        <v>0</v>
      </c>
      <c r="G45" s="110" t="s">
        <v>48</v>
      </c>
      <c r="H45" s="118">
        <f>SUM(H7+H13+H19+H25+H31+H37+H43)</f>
        <v>0</v>
      </c>
      <c r="I45" s="110" t="s">
        <v>48</v>
      </c>
      <c r="J45" s="118">
        <f>SUM(J7+J13+J19+J25+J31+J37+J43)</f>
        <v>0</v>
      </c>
      <c r="K45" s="110" t="s">
        <v>48</v>
      </c>
      <c r="L45" s="118">
        <f>SUM(L7+L13+L19+L25+L31+L37+L43)</f>
        <v>0</v>
      </c>
      <c r="M45" s="110" t="s">
        <v>48</v>
      </c>
      <c r="N45" s="118">
        <f>SUM(N7+N13+N19+N25+N31+N37+N43)</f>
        <v>0</v>
      </c>
    </row>
    <row r="46" spans="1:14" ht="13.8" thickTop="1" x14ac:dyDescent="0.25"/>
    <row r="47" spans="1:14" ht="6" customHeight="1" x14ac:dyDescent="0.25"/>
    <row r="48" spans="1:14" ht="25.5" customHeight="1" x14ac:dyDescent="0.25"/>
  </sheetData>
  <sheetProtection sheet="1" formatCells="0" formatColumns="0" formatRows="0" insertRows="0" deleteRows="0"/>
  <mergeCells count="11">
    <mergeCell ref="A5:B5"/>
    <mergeCell ref="A1:N1"/>
    <mergeCell ref="A2:N2"/>
    <mergeCell ref="A3:N3"/>
    <mergeCell ref="A7:B7"/>
    <mergeCell ref="A39:B39"/>
    <mergeCell ref="A9:B9"/>
    <mergeCell ref="A15:B15"/>
    <mergeCell ref="A21:B21"/>
    <mergeCell ref="A27:B27"/>
    <mergeCell ref="A33:B33"/>
  </mergeCells>
  <hyperlinks>
    <hyperlink ref="A5:B5" location="SchG1" display="FUND" xr:uid="{AAEA0DDA-EF9E-43E1-A3E3-BD344A726BDE}"/>
    <hyperlink ref="D4" location="SchG2" display="Full-Time Equivalent (FTE)" xr:uid="{5DAEB4EC-8185-4F17-8BF3-B531D2A7DB83}"/>
    <hyperlink ref="F4" location="SchG3" display="Employee Salaries and Hourly Costs" xr:uid="{2A12D812-1C55-471F-A686-0BFFCFCAA4BB}"/>
    <hyperlink ref="H4" location="SchG4" display="Retirement Costs" xr:uid="{A2DD365F-91A1-4273-B5DD-21AC9D9D1BDA}"/>
    <hyperlink ref="J4" location="SchG5" display="Healthcare Costs" xr:uid="{8DC154F6-BFB1-42E2-9C7F-BD96E2A1E9FA}"/>
    <hyperlink ref="L4" location="SchG6" display="Other Benefit Costs" xr:uid="{82FA69D8-0046-4C1E-B1BE-FD673FCB296A}"/>
    <hyperlink ref="N4" location="SchG7" display="Total Estimated Personnel Compensation" xr:uid="{62D72F65-1108-469C-B589-1929FFB01479}"/>
  </hyperlinks>
  <pageMargins left="0.5" right="0.5" top="0.5" bottom="0.25" header="0.25" footer="0.25"/>
  <pageSetup scale="80" fitToHeight="0" orientation="landscape" r:id="rId1"/>
  <headerFooter>
    <oddFooter>&amp;L&amp;"Arial,Bold"6/23 Arizona Auditor General&amp;C&amp;"Arial,Bold"Schedule G&amp;R&amp;"Arial,Bold"Official City/Towns Budget Forms</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4E914-1C82-4B9D-B5EA-C46227175DC9}">
  <dimension ref="A1:F79"/>
  <sheetViews>
    <sheetView showGridLines="0" view="pageLayout" zoomScale="80" zoomScaleNormal="70" zoomScalePageLayoutView="80" workbookViewId="0"/>
  </sheetViews>
  <sheetFormatPr defaultColWidth="9.21875" defaultRowHeight="17.399999999999999" x14ac:dyDescent="0.3"/>
  <cols>
    <col min="1" max="1" width="13.77734375" style="214" customWidth="1"/>
    <col min="2" max="2" width="33.21875" style="215" customWidth="1"/>
    <col min="3" max="3" width="134.77734375" style="262" customWidth="1"/>
    <col min="4" max="4" width="25.44140625" style="226" customWidth="1"/>
    <col min="5" max="5" width="32.77734375" style="212" customWidth="1"/>
    <col min="6" max="16384" width="9.21875" style="212"/>
  </cols>
  <sheetData>
    <row r="1" spans="1:4" x14ac:dyDescent="0.3">
      <c r="A1" s="220" t="s">
        <v>118</v>
      </c>
      <c r="B1" s="221" t="s">
        <v>119</v>
      </c>
      <c r="C1" s="259" t="s">
        <v>120</v>
      </c>
      <c r="D1" s="218" t="s">
        <v>121</v>
      </c>
    </row>
    <row r="2" spans="1:4" ht="34.799999999999997" x14ac:dyDescent="0.3">
      <c r="A2" s="338" t="s">
        <v>120</v>
      </c>
      <c r="B2" s="333" t="s">
        <v>122</v>
      </c>
      <c r="C2" s="260" t="s">
        <v>328</v>
      </c>
      <c r="D2" s="225" t="s">
        <v>123</v>
      </c>
    </row>
    <row r="3" spans="1:4" ht="183" customHeight="1" x14ac:dyDescent="0.3">
      <c r="A3" s="339"/>
      <c r="B3" s="337"/>
      <c r="C3" s="258" t="s">
        <v>327</v>
      </c>
      <c r="D3" s="225" t="s">
        <v>124</v>
      </c>
    </row>
    <row r="4" spans="1:4" ht="192.6" x14ac:dyDescent="0.3">
      <c r="A4" s="339"/>
      <c r="B4" s="337"/>
      <c r="C4" s="258" t="s">
        <v>334</v>
      </c>
      <c r="D4" s="267" t="s">
        <v>330</v>
      </c>
    </row>
    <row r="5" spans="1:4" ht="139.19999999999999" x14ac:dyDescent="0.3">
      <c r="A5" s="340"/>
      <c r="B5" s="334"/>
      <c r="C5" s="261" t="s">
        <v>326</v>
      </c>
    </row>
    <row r="6" spans="1:4" ht="44.1" customHeight="1" x14ac:dyDescent="0.3">
      <c r="A6" s="222" t="s">
        <v>125</v>
      </c>
      <c r="B6" s="253" t="s">
        <v>126</v>
      </c>
      <c r="C6" s="257" t="s">
        <v>127</v>
      </c>
    </row>
    <row r="7" spans="1:4" ht="57" customHeight="1" x14ac:dyDescent="0.3">
      <c r="A7" s="222" t="s">
        <v>128</v>
      </c>
      <c r="B7" s="253" t="s">
        <v>129</v>
      </c>
      <c r="C7" s="261" t="s">
        <v>130</v>
      </c>
    </row>
    <row r="8" spans="1:4" ht="28.2" customHeight="1" x14ac:dyDescent="0.3">
      <c r="A8" s="222" t="s">
        <v>128</v>
      </c>
      <c r="B8" s="254" t="s">
        <v>131</v>
      </c>
      <c r="C8" s="254" t="s">
        <v>132</v>
      </c>
    </row>
    <row r="9" spans="1:4" ht="20.7" customHeight="1" x14ac:dyDescent="0.3">
      <c r="A9" s="222" t="s">
        <v>128</v>
      </c>
      <c r="B9" s="254" t="s">
        <v>133</v>
      </c>
      <c r="C9" s="254" t="s">
        <v>134</v>
      </c>
    </row>
    <row r="10" spans="1:4" ht="27.6" customHeight="1" x14ac:dyDescent="0.3">
      <c r="A10" s="222" t="s">
        <v>128</v>
      </c>
      <c r="B10" s="254" t="s">
        <v>135</v>
      </c>
      <c r="C10" s="254" t="s">
        <v>136</v>
      </c>
    </row>
    <row r="11" spans="1:4" ht="27.6" customHeight="1" x14ac:dyDescent="0.3">
      <c r="A11" s="222" t="s">
        <v>128</v>
      </c>
      <c r="B11" s="254" t="s">
        <v>137</v>
      </c>
      <c r="C11" s="254" t="s">
        <v>138</v>
      </c>
    </row>
    <row r="12" spans="1:4" ht="24" customHeight="1" x14ac:dyDescent="0.3">
      <c r="A12" s="222" t="s">
        <v>128</v>
      </c>
      <c r="B12" s="254" t="s">
        <v>139</v>
      </c>
      <c r="C12" s="254" t="s">
        <v>140</v>
      </c>
    </row>
    <row r="13" spans="1:4" ht="27.6" customHeight="1" x14ac:dyDescent="0.3">
      <c r="A13" s="222" t="s">
        <v>128</v>
      </c>
      <c r="B13" s="254" t="s">
        <v>141</v>
      </c>
      <c r="C13" s="254" t="s">
        <v>142</v>
      </c>
    </row>
    <row r="14" spans="1:4" ht="137.25" customHeight="1" x14ac:dyDescent="0.3">
      <c r="A14" s="222" t="s">
        <v>143</v>
      </c>
      <c r="B14" s="254" t="s">
        <v>221</v>
      </c>
      <c r="C14" s="254" t="s">
        <v>325</v>
      </c>
    </row>
    <row r="15" spans="1:4" ht="73.5" customHeight="1" x14ac:dyDescent="0.3">
      <c r="A15" s="222" t="s">
        <v>143</v>
      </c>
      <c r="B15" s="254" t="s">
        <v>271</v>
      </c>
      <c r="C15" s="254" t="s">
        <v>314</v>
      </c>
    </row>
    <row r="16" spans="1:4" ht="60" customHeight="1" x14ac:dyDescent="0.3">
      <c r="A16" s="222" t="s">
        <v>143</v>
      </c>
      <c r="B16" s="254" t="s">
        <v>310</v>
      </c>
      <c r="C16" s="254" t="s">
        <v>311</v>
      </c>
    </row>
    <row r="17" spans="1:6" ht="60" customHeight="1" x14ac:dyDescent="0.3">
      <c r="A17" s="335" t="s">
        <v>143</v>
      </c>
      <c r="B17" s="333" t="s">
        <v>324</v>
      </c>
      <c r="C17" s="333" t="s">
        <v>335</v>
      </c>
      <c r="D17" s="255" t="s">
        <v>315</v>
      </c>
    </row>
    <row r="18" spans="1:6" ht="204.6" customHeight="1" x14ac:dyDescent="0.3">
      <c r="A18" s="341"/>
      <c r="B18" s="334"/>
      <c r="C18" s="334"/>
      <c r="D18" s="252" t="s">
        <v>152</v>
      </c>
      <c r="E18" s="250"/>
    </row>
    <row r="19" spans="1:6" ht="34.799999999999997" x14ac:dyDescent="0.3">
      <c r="A19" s="222" t="s">
        <v>143</v>
      </c>
      <c r="B19" s="254" t="s">
        <v>272</v>
      </c>
      <c r="C19" s="254" t="s">
        <v>144</v>
      </c>
    </row>
    <row r="20" spans="1:6" ht="104.4" x14ac:dyDescent="0.3">
      <c r="A20" s="222" t="s">
        <v>143</v>
      </c>
      <c r="B20" s="254" t="s">
        <v>273</v>
      </c>
      <c r="C20" s="254" t="s">
        <v>323</v>
      </c>
      <c r="F20" s="213"/>
    </row>
    <row r="21" spans="1:6" ht="52.2" x14ac:dyDescent="0.3">
      <c r="A21" s="222" t="s">
        <v>143</v>
      </c>
      <c r="B21" s="254" t="s">
        <v>274</v>
      </c>
      <c r="C21" s="254" t="s">
        <v>275</v>
      </c>
    </row>
    <row r="22" spans="1:6" ht="52.2" x14ac:dyDescent="0.3">
      <c r="A22" s="222" t="s">
        <v>143</v>
      </c>
      <c r="B22" s="254" t="s">
        <v>276</v>
      </c>
      <c r="C22" s="254" t="s">
        <v>145</v>
      </c>
    </row>
    <row r="23" spans="1:6" ht="52.2" x14ac:dyDescent="0.3">
      <c r="A23" s="222" t="s">
        <v>143</v>
      </c>
      <c r="B23" s="254" t="s">
        <v>277</v>
      </c>
      <c r="C23" s="254" t="s">
        <v>146</v>
      </c>
    </row>
    <row r="24" spans="1:6" ht="204" customHeight="1" x14ac:dyDescent="0.3">
      <c r="A24" s="222" t="s">
        <v>143</v>
      </c>
      <c r="B24" s="254" t="s">
        <v>231</v>
      </c>
      <c r="C24" s="254" t="s">
        <v>147</v>
      </c>
    </row>
    <row r="25" spans="1:6" ht="70.95" customHeight="1" x14ac:dyDescent="0.3">
      <c r="A25" s="222" t="s">
        <v>143</v>
      </c>
      <c r="B25" s="254" t="s">
        <v>278</v>
      </c>
      <c r="C25" s="254" t="s">
        <v>148</v>
      </c>
    </row>
    <row r="26" spans="1:6" ht="81.45" customHeight="1" x14ac:dyDescent="0.3">
      <c r="A26" s="222" t="s">
        <v>143</v>
      </c>
      <c r="B26" s="254" t="s">
        <v>279</v>
      </c>
      <c r="C26" s="254" t="s">
        <v>149</v>
      </c>
    </row>
    <row r="27" spans="1:6" ht="72.45" customHeight="1" x14ac:dyDescent="0.3">
      <c r="A27" s="222" t="s">
        <v>143</v>
      </c>
      <c r="B27" s="254" t="s">
        <v>280</v>
      </c>
      <c r="C27" s="254" t="s">
        <v>150</v>
      </c>
    </row>
    <row r="28" spans="1:6" ht="121.05" customHeight="1" x14ac:dyDescent="0.3">
      <c r="A28" s="222" t="s">
        <v>143</v>
      </c>
      <c r="B28" s="254" t="s">
        <v>331</v>
      </c>
      <c r="C28" s="254" t="s">
        <v>336</v>
      </c>
    </row>
    <row r="29" spans="1:6" ht="52.2" x14ac:dyDescent="0.3">
      <c r="A29" s="222" t="s">
        <v>143</v>
      </c>
      <c r="B29" s="254" t="s">
        <v>281</v>
      </c>
      <c r="C29" s="254" t="s">
        <v>151</v>
      </c>
      <c r="D29" s="225" t="s">
        <v>152</v>
      </c>
    </row>
    <row r="30" spans="1:6" ht="52.2" x14ac:dyDescent="0.3">
      <c r="A30" s="222" t="s">
        <v>143</v>
      </c>
      <c r="B30" s="254" t="s">
        <v>282</v>
      </c>
      <c r="C30" s="254" t="s">
        <v>153</v>
      </c>
      <c r="D30" s="225" t="s">
        <v>124</v>
      </c>
    </row>
    <row r="31" spans="1:6" ht="50.7" customHeight="1" x14ac:dyDescent="0.3">
      <c r="A31" s="222" t="s">
        <v>143</v>
      </c>
      <c r="B31" s="254" t="s">
        <v>283</v>
      </c>
      <c r="C31" s="254" t="s">
        <v>339</v>
      </c>
    </row>
    <row r="32" spans="1:6" ht="108.75" customHeight="1" x14ac:dyDescent="0.3">
      <c r="A32" s="335" t="s">
        <v>143</v>
      </c>
      <c r="B32" s="333" t="s">
        <v>284</v>
      </c>
      <c r="C32" s="333" t="s">
        <v>322</v>
      </c>
      <c r="D32" s="251" t="s">
        <v>154</v>
      </c>
    </row>
    <row r="33" spans="1:4" ht="30.75" customHeight="1" x14ac:dyDescent="0.3">
      <c r="A33" s="336"/>
      <c r="B33" s="334"/>
      <c r="C33" s="334"/>
      <c r="D33" s="227" t="s">
        <v>155</v>
      </c>
    </row>
    <row r="34" spans="1:4" ht="34.799999999999997" x14ac:dyDescent="0.3">
      <c r="A34" s="222" t="s">
        <v>143</v>
      </c>
      <c r="B34" s="254" t="s">
        <v>285</v>
      </c>
      <c r="C34" s="254" t="s">
        <v>156</v>
      </c>
    </row>
    <row r="35" spans="1:4" ht="76.5" customHeight="1" x14ac:dyDescent="0.3">
      <c r="A35" s="222" t="s">
        <v>143</v>
      </c>
      <c r="B35" s="254" t="s">
        <v>286</v>
      </c>
      <c r="C35" s="254" t="s">
        <v>157</v>
      </c>
    </row>
    <row r="36" spans="1:4" ht="34.799999999999997" x14ac:dyDescent="0.3">
      <c r="A36" s="222" t="s">
        <v>143</v>
      </c>
      <c r="B36" s="254" t="s">
        <v>287</v>
      </c>
      <c r="C36" s="254" t="s">
        <v>158</v>
      </c>
    </row>
    <row r="37" spans="1:4" ht="52.2" x14ac:dyDescent="0.3">
      <c r="A37" s="222" t="s">
        <v>143</v>
      </c>
      <c r="B37" s="254" t="s">
        <v>288</v>
      </c>
      <c r="C37" s="254" t="s">
        <v>159</v>
      </c>
    </row>
    <row r="38" spans="1:4" ht="34.799999999999997" x14ac:dyDescent="0.3">
      <c r="A38" s="222" t="s">
        <v>33</v>
      </c>
      <c r="B38" s="254" t="s">
        <v>238</v>
      </c>
      <c r="C38" s="254" t="s">
        <v>160</v>
      </c>
    </row>
    <row r="39" spans="1:4" ht="61.5" customHeight="1" x14ac:dyDescent="0.3">
      <c r="A39" s="222" t="s">
        <v>33</v>
      </c>
      <c r="B39" s="254" t="s">
        <v>161</v>
      </c>
      <c r="C39" s="254" t="s">
        <v>162</v>
      </c>
      <c r="D39" s="225" t="s">
        <v>163</v>
      </c>
    </row>
    <row r="40" spans="1:4" ht="37.950000000000003" customHeight="1" x14ac:dyDescent="0.3">
      <c r="A40" s="335" t="s">
        <v>33</v>
      </c>
      <c r="B40" s="333" t="s">
        <v>164</v>
      </c>
      <c r="C40" s="333" t="s">
        <v>165</v>
      </c>
      <c r="D40" s="223" t="s">
        <v>166</v>
      </c>
    </row>
    <row r="41" spans="1:4" ht="32.700000000000003" customHeight="1" x14ac:dyDescent="0.3">
      <c r="A41" s="336"/>
      <c r="B41" s="334"/>
      <c r="C41" s="334"/>
      <c r="D41" s="224" t="s">
        <v>167</v>
      </c>
    </row>
    <row r="42" spans="1:4" ht="79.5" customHeight="1" x14ac:dyDescent="0.3">
      <c r="A42" s="222" t="s">
        <v>33</v>
      </c>
      <c r="B42" s="254" t="s">
        <v>168</v>
      </c>
      <c r="C42" s="254" t="s">
        <v>169</v>
      </c>
    </row>
    <row r="43" spans="1:4" ht="84" customHeight="1" x14ac:dyDescent="0.3">
      <c r="A43" s="222" t="s">
        <v>33</v>
      </c>
      <c r="B43" s="254" t="s">
        <v>170</v>
      </c>
      <c r="C43" s="254" t="s">
        <v>171</v>
      </c>
      <c r="D43" s="228" t="s">
        <v>172</v>
      </c>
    </row>
    <row r="44" spans="1:4" ht="44.25" customHeight="1" x14ac:dyDescent="0.3">
      <c r="A44" s="222" t="s">
        <v>33</v>
      </c>
      <c r="B44" s="254" t="s">
        <v>173</v>
      </c>
      <c r="C44" s="254" t="s">
        <v>174</v>
      </c>
    </row>
    <row r="45" spans="1:4" ht="139.19999999999999" x14ac:dyDescent="0.3">
      <c r="A45" s="222" t="s">
        <v>33</v>
      </c>
      <c r="B45" s="254" t="s">
        <v>175</v>
      </c>
      <c r="C45" s="254" t="s">
        <v>176</v>
      </c>
    </row>
    <row r="46" spans="1:4" ht="139.19999999999999" x14ac:dyDescent="0.3">
      <c r="A46" s="222" t="s">
        <v>33</v>
      </c>
      <c r="B46" s="254" t="s">
        <v>177</v>
      </c>
      <c r="C46" s="254" t="s">
        <v>178</v>
      </c>
    </row>
    <row r="47" spans="1:4" ht="20.100000000000001" customHeight="1" x14ac:dyDescent="0.3">
      <c r="A47" s="222" t="s">
        <v>33</v>
      </c>
      <c r="B47" s="254" t="s">
        <v>179</v>
      </c>
      <c r="C47" s="254" t="s">
        <v>180</v>
      </c>
    </row>
    <row r="48" spans="1:4" ht="191.4" x14ac:dyDescent="0.3">
      <c r="A48" s="222" t="s">
        <v>33</v>
      </c>
      <c r="B48" s="254" t="s">
        <v>181</v>
      </c>
      <c r="C48" s="254" t="s">
        <v>182</v>
      </c>
    </row>
    <row r="49" spans="1:4" ht="34.799999999999997" x14ac:dyDescent="0.3">
      <c r="A49" s="222" t="s">
        <v>33</v>
      </c>
      <c r="B49" s="254" t="s">
        <v>183</v>
      </c>
      <c r="C49" s="254" t="s">
        <v>184</v>
      </c>
    </row>
    <row r="50" spans="1:4" ht="46.5" customHeight="1" x14ac:dyDescent="0.3">
      <c r="A50" s="222" t="s">
        <v>34</v>
      </c>
      <c r="B50" s="254" t="s">
        <v>239</v>
      </c>
      <c r="C50" s="254" t="s">
        <v>185</v>
      </c>
    </row>
    <row r="51" spans="1:4" ht="327" customHeight="1" x14ac:dyDescent="0.3">
      <c r="A51" s="335" t="s">
        <v>34</v>
      </c>
      <c r="B51" s="333" t="s">
        <v>289</v>
      </c>
      <c r="C51" s="256" t="s">
        <v>209</v>
      </c>
      <c r="D51" s="228" t="s">
        <v>186</v>
      </c>
    </row>
    <row r="52" spans="1:4" ht="138" customHeight="1" x14ac:dyDescent="0.3">
      <c r="A52" s="336"/>
      <c r="B52" s="334"/>
      <c r="C52" s="257" t="s">
        <v>321</v>
      </c>
    </row>
    <row r="53" spans="1:4" ht="34.799999999999997" x14ac:dyDescent="0.3">
      <c r="A53" s="222" t="s">
        <v>34</v>
      </c>
      <c r="B53" s="254" t="s">
        <v>290</v>
      </c>
      <c r="C53" s="254" t="s">
        <v>291</v>
      </c>
    </row>
    <row r="54" spans="1:4" ht="52.2" x14ac:dyDescent="0.3">
      <c r="A54" s="222" t="s">
        <v>34</v>
      </c>
      <c r="B54" s="254" t="s">
        <v>292</v>
      </c>
      <c r="C54" s="254" t="s">
        <v>187</v>
      </c>
    </row>
    <row r="55" spans="1:4" ht="52.2" x14ac:dyDescent="0.3">
      <c r="A55" s="222" t="s">
        <v>34</v>
      </c>
      <c r="B55" s="254" t="s">
        <v>293</v>
      </c>
      <c r="C55" s="254" t="s">
        <v>188</v>
      </c>
    </row>
    <row r="56" spans="1:4" ht="75.599999999999994" customHeight="1" x14ac:dyDescent="0.3">
      <c r="A56" s="222" t="s">
        <v>35</v>
      </c>
      <c r="B56" s="254" t="s">
        <v>252</v>
      </c>
      <c r="C56" s="254" t="s">
        <v>320</v>
      </c>
    </row>
    <row r="57" spans="1:4" ht="20.7" customHeight="1" x14ac:dyDescent="0.3">
      <c r="A57" s="222" t="s">
        <v>35</v>
      </c>
      <c r="B57" s="254" t="s">
        <v>189</v>
      </c>
      <c r="C57" s="254" t="s">
        <v>190</v>
      </c>
    </row>
    <row r="58" spans="1:4" ht="87" customHeight="1" x14ac:dyDescent="0.3">
      <c r="A58" s="222" t="s">
        <v>35</v>
      </c>
      <c r="B58" s="254" t="s">
        <v>294</v>
      </c>
      <c r="C58" s="254" t="s">
        <v>191</v>
      </c>
    </row>
    <row r="59" spans="1:4" ht="52.2" x14ac:dyDescent="0.3">
      <c r="A59" s="222" t="s">
        <v>35</v>
      </c>
      <c r="B59" s="254" t="s">
        <v>295</v>
      </c>
      <c r="C59" s="254" t="s">
        <v>192</v>
      </c>
    </row>
    <row r="60" spans="1:4" ht="87" x14ac:dyDescent="0.3">
      <c r="A60" s="222" t="s">
        <v>35</v>
      </c>
      <c r="B60" s="254" t="s">
        <v>296</v>
      </c>
      <c r="C60" s="254" t="s">
        <v>316</v>
      </c>
    </row>
    <row r="61" spans="1:4" ht="87" x14ac:dyDescent="0.3">
      <c r="A61" s="222" t="s">
        <v>32</v>
      </c>
      <c r="B61" s="254" t="s">
        <v>193</v>
      </c>
      <c r="C61" s="254" t="s">
        <v>194</v>
      </c>
      <c r="D61" s="225" t="s">
        <v>124</v>
      </c>
    </row>
    <row r="62" spans="1:4" ht="52.2" x14ac:dyDescent="0.3">
      <c r="A62" s="222" t="s">
        <v>32</v>
      </c>
      <c r="B62" s="254" t="s">
        <v>297</v>
      </c>
      <c r="C62" s="254" t="s">
        <v>298</v>
      </c>
    </row>
    <row r="63" spans="1:4" ht="69.599999999999994" x14ac:dyDescent="0.3">
      <c r="A63" s="222" t="s">
        <v>32</v>
      </c>
      <c r="B63" s="254" t="s">
        <v>299</v>
      </c>
      <c r="C63" s="254" t="s">
        <v>195</v>
      </c>
      <c r="D63" s="225" t="s">
        <v>196</v>
      </c>
    </row>
    <row r="64" spans="1:4" ht="52.2" x14ac:dyDescent="0.3">
      <c r="A64" s="222" t="s">
        <v>32</v>
      </c>
      <c r="B64" s="254" t="s">
        <v>300</v>
      </c>
      <c r="C64" s="254" t="s">
        <v>197</v>
      </c>
    </row>
    <row r="65" spans="1:4" ht="69.599999999999994" x14ac:dyDescent="0.3">
      <c r="A65" s="222" t="s">
        <v>32</v>
      </c>
      <c r="B65" s="254" t="s">
        <v>301</v>
      </c>
      <c r="C65" s="254" t="s">
        <v>317</v>
      </c>
      <c r="D65" s="225" t="s">
        <v>124</v>
      </c>
    </row>
    <row r="66" spans="1:4" ht="69.599999999999994" x14ac:dyDescent="0.3">
      <c r="A66" s="222" t="s">
        <v>198</v>
      </c>
      <c r="B66" s="254" t="s">
        <v>329</v>
      </c>
      <c r="C66" s="254" t="s">
        <v>199</v>
      </c>
    </row>
    <row r="67" spans="1:4" ht="36.6" customHeight="1" x14ac:dyDescent="0.3">
      <c r="A67" s="222" t="s">
        <v>198</v>
      </c>
      <c r="B67" s="254" t="s">
        <v>200</v>
      </c>
      <c r="C67" s="254" t="s">
        <v>201</v>
      </c>
    </row>
    <row r="68" spans="1:4" ht="52.2" x14ac:dyDescent="0.3">
      <c r="A68" s="222" t="s">
        <v>198</v>
      </c>
      <c r="B68" s="254" t="s">
        <v>297</v>
      </c>
      <c r="C68" s="254" t="s">
        <v>302</v>
      </c>
    </row>
    <row r="69" spans="1:4" ht="69.599999999999994" x14ac:dyDescent="0.3">
      <c r="A69" s="222" t="s">
        <v>198</v>
      </c>
      <c r="B69" s="254" t="s">
        <v>299</v>
      </c>
      <c r="C69" s="254" t="s">
        <v>195</v>
      </c>
      <c r="D69" s="225" t="s">
        <v>196</v>
      </c>
    </row>
    <row r="70" spans="1:4" ht="52.2" x14ac:dyDescent="0.3">
      <c r="A70" s="222" t="s">
        <v>198</v>
      </c>
      <c r="B70" s="254" t="s">
        <v>300</v>
      </c>
      <c r="C70" s="254" t="s">
        <v>197</v>
      </c>
    </row>
    <row r="71" spans="1:4" ht="69.599999999999994" x14ac:dyDescent="0.3">
      <c r="A71" s="222" t="s">
        <v>198</v>
      </c>
      <c r="B71" s="254" t="s">
        <v>301</v>
      </c>
      <c r="C71" s="254" t="s">
        <v>319</v>
      </c>
    </row>
    <row r="72" spans="1:4" ht="34.799999999999997" x14ac:dyDescent="0.3">
      <c r="A72" s="222" t="s">
        <v>202</v>
      </c>
      <c r="B72" s="254" t="s">
        <v>261</v>
      </c>
      <c r="C72" s="254" t="s">
        <v>203</v>
      </c>
      <c r="D72" s="225" t="s">
        <v>124</v>
      </c>
    </row>
    <row r="73" spans="1:4" x14ac:dyDescent="0.3">
      <c r="A73" s="222" t="s">
        <v>202</v>
      </c>
      <c r="B73" s="254" t="s">
        <v>189</v>
      </c>
      <c r="C73" s="254" t="s">
        <v>204</v>
      </c>
    </row>
    <row r="74" spans="1:4" ht="34.799999999999997" x14ac:dyDescent="0.3">
      <c r="A74" s="222" t="s">
        <v>202</v>
      </c>
      <c r="B74" s="254" t="s">
        <v>303</v>
      </c>
      <c r="C74" s="254" t="s">
        <v>205</v>
      </c>
    </row>
    <row r="75" spans="1:4" ht="34.799999999999997" x14ac:dyDescent="0.3">
      <c r="A75" s="222" t="s">
        <v>202</v>
      </c>
      <c r="B75" s="254" t="s">
        <v>304</v>
      </c>
      <c r="C75" s="254" t="s">
        <v>206</v>
      </c>
    </row>
    <row r="76" spans="1:4" x14ac:dyDescent="0.3">
      <c r="A76" s="222" t="s">
        <v>202</v>
      </c>
      <c r="B76" s="254" t="s">
        <v>305</v>
      </c>
      <c r="C76" s="254" t="s">
        <v>207</v>
      </c>
    </row>
    <row r="77" spans="1:4" x14ac:dyDescent="0.3">
      <c r="A77" s="222" t="s">
        <v>202</v>
      </c>
      <c r="B77" s="254" t="s">
        <v>306</v>
      </c>
      <c r="C77" s="254" t="s">
        <v>208</v>
      </c>
    </row>
    <row r="78" spans="1:4" ht="34.799999999999997" x14ac:dyDescent="0.3">
      <c r="A78" s="222" t="s">
        <v>202</v>
      </c>
      <c r="B78" s="254" t="s">
        <v>307</v>
      </c>
      <c r="C78" s="254" t="s">
        <v>318</v>
      </c>
    </row>
    <row r="79" spans="1:4" ht="34.799999999999997" x14ac:dyDescent="0.3">
      <c r="A79" s="222" t="s">
        <v>202</v>
      </c>
      <c r="B79" s="254" t="s">
        <v>308</v>
      </c>
      <c r="C79" s="254" t="s">
        <v>309</v>
      </c>
    </row>
  </sheetData>
  <sheetProtection sheet="1" objects="1" scenarios="1"/>
  <autoFilter ref="D1:D79" xr:uid="{FBA4E914-1C82-4B9D-B5EA-C46227175DC9}"/>
  <mergeCells count="13">
    <mergeCell ref="B51:B52"/>
    <mergeCell ref="A51:A52"/>
    <mergeCell ref="B2:B5"/>
    <mergeCell ref="A2:A5"/>
    <mergeCell ref="C32:C33"/>
    <mergeCell ref="B32:B33"/>
    <mergeCell ref="A32:A33"/>
    <mergeCell ref="A40:A41"/>
    <mergeCell ref="B40:B41"/>
    <mergeCell ref="C40:C41"/>
    <mergeCell ref="B17:B18"/>
    <mergeCell ref="C17:C18"/>
    <mergeCell ref="A17:A18"/>
  </mergeCells>
  <hyperlinks>
    <hyperlink ref="D2" r:id="rId1" display="A.R.S. §42-17201" xr:uid="{4FF838CF-0604-4AEF-9D5C-728DB6E7E378}"/>
    <hyperlink ref="D3" r:id="rId2" xr:uid="{805B235C-0DFC-4532-8ACF-6EEABDD216F5}"/>
    <hyperlink ref="D29" r:id="rId3" xr:uid="{85770842-3C4D-4650-9F33-292339998F47}"/>
    <hyperlink ref="D30" r:id="rId4" xr:uid="{FE0D2BD3-96CD-4BEF-9280-7D77A67E3EA2}"/>
    <hyperlink ref="D33" r:id="rId5" xr:uid="{A14FEF07-823D-426A-8C7F-50A682A8A944}"/>
    <hyperlink ref="D32" r:id="rId6" xr:uid="{12033871-163E-4195-BB46-E97F5DE0020B}"/>
    <hyperlink ref="D39" r:id="rId7" xr:uid="{83DC584A-AD4E-4280-8619-24039AA64308}"/>
    <hyperlink ref="D51" r:id="rId8" xr:uid="{46D9EE6E-D594-42C9-8426-85DF2B62EEAC}"/>
    <hyperlink ref="D61" r:id="rId9" xr:uid="{61500093-02D2-4450-B7FC-13A6737A401E}"/>
    <hyperlink ref="D65" r:id="rId10" xr:uid="{D72A20D9-11DF-4458-99AC-98EB56992E9A}"/>
    <hyperlink ref="D72" r:id="rId11" xr:uid="{C77E3B6D-F112-4689-B66D-0B7498610751}"/>
    <hyperlink ref="D69" r:id="rId12" xr:uid="{36FBE098-5F45-4E27-8B5E-07720C32D85A}"/>
    <hyperlink ref="D43" r:id="rId13" xr:uid="{CAE2595A-D5B6-44EF-9226-E274F3562DB4}"/>
    <hyperlink ref="D63" r:id="rId14" xr:uid="{7125CF98-5A5A-4BD2-9B9E-299B5581E695}"/>
    <hyperlink ref="D41" r:id="rId15" xr:uid="{8A6E26FF-AA21-4D74-88FA-E631A2CCEE69}"/>
    <hyperlink ref="D40" r:id="rId16" xr:uid="{1C815112-3F9A-4CAA-BC53-45C23E5FD86D}"/>
    <hyperlink ref="D18" r:id="rId17" xr:uid="{C988E2C0-3B8A-4CF8-9B9A-A4485CCDB012}"/>
    <hyperlink ref="D17" r:id="rId18" xr:uid="{6A7331DB-86D5-420C-B3DF-C56A943E2665}"/>
    <hyperlink ref="D4" r:id="rId19" xr:uid="{87BC0ECD-AF64-4312-8582-D3FFBCC8104A}"/>
  </hyperlinks>
  <pageMargins left="0.5" right="0.214285714285714" top="0.75" bottom="0.5" header="0.3" footer="0.3"/>
  <pageSetup scale="72" orientation="landscape" horizontalDpi="1200" verticalDpi="1200" r:id="rId20"/>
  <headerFooter>
    <oddFooter>&amp;L&amp;"Arial,Bold"6/23 Arizona Auditor General&amp;R&amp;"Arial,Bold"Official City/Town Budget Forms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5"/>
  <sheetViews>
    <sheetView showGridLines="0" view="pageLayout" zoomScaleNormal="100" workbookViewId="0">
      <selection activeCell="A3" sqref="A3:J3"/>
    </sheetView>
  </sheetViews>
  <sheetFormatPr defaultRowHeight="13.2" x14ac:dyDescent="0.25"/>
  <sheetData>
    <row r="1" spans="1:10" ht="15.6" x14ac:dyDescent="0.25">
      <c r="A1" s="280" t="s">
        <v>9</v>
      </c>
      <c r="B1" s="280"/>
      <c r="C1" s="280"/>
      <c r="D1" s="280"/>
      <c r="E1" s="280"/>
      <c r="F1" s="280"/>
      <c r="G1" s="280"/>
      <c r="H1" s="280"/>
      <c r="I1" s="280"/>
      <c r="J1" s="280"/>
    </row>
    <row r="2" spans="1:10" ht="16.8" x14ac:dyDescent="0.25">
      <c r="A2" s="239"/>
      <c r="B2" s="239"/>
      <c r="C2" s="239"/>
      <c r="D2" s="239"/>
      <c r="E2" s="239"/>
      <c r="F2" s="239"/>
      <c r="G2" s="239"/>
      <c r="H2" s="239"/>
      <c r="I2" s="239"/>
      <c r="J2" s="239"/>
    </row>
    <row r="3" spans="1:10" ht="15.6" x14ac:dyDescent="0.25">
      <c r="A3" s="280" t="str">
        <f>City_Town_of</f>
        <v>City/Town of _____________________</v>
      </c>
      <c r="B3" s="280"/>
      <c r="C3" s="280"/>
      <c r="D3" s="280"/>
      <c r="E3" s="280"/>
      <c r="F3" s="280"/>
      <c r="G3" s="280"/>
      <c r="H3" s="280"/>
      <c r="I3" s="280"/>
      <c r="J3" s="280"/>
    </row>
    <row r="4" spans="1:10" ht="16.8" x14ac:dyDescent="0.25">
      <c r="A4" s="239"/>
      <c r="B4" s="239"/>
      <c r="C4" s="239"/>
      <c r="D4" s="239"/>
      <c r="E4" s="239"/>
      <c r="F4" s="239"/>
      <c r="G4" s="239"/>
      <c r="H4" s="239"/>
      <c r="I4" s="239"/>
      <c r="J4" s="239"/>
    </row>
    <row r="5" spans="1:10" ht="15.6" x14ac:dyDescent="0.25">
      <c r="A5" s="281" t="str">
        <f>"Fiscal year " &amp; Cover!E7</f>
        <v>Fiscal year select</v>
      </c>
      <c r="B5" s="281"/>
      <c r="C5" s="281"/>
      <c r="D5" s="281"/>
      <c r="E5" s="281"/>
      <c r="F5" s="281"/>
      <c r="G5" s="281"/>
      <c r="H5" s="281"/>
      <c r="I5" s="281"/>
      <c r="J5" s="281"/>
    </row>
  </sheetData>
  <sheetProtection sheet="1" selectLockedCells="1"/>
  <mergeCells count="3">
    <mergeCell ref="A1:J1"/>
    <mergeCell ref="A3:J3"/>
    <mergeCell ref="A5:J5"/>
  </mergeCells>
  <printOptions horizontalCentered="1" verticalCentered="1"/>
  <pageMargins left="0.7" right="0.7" top="0.75" bottom="0.75" header="0.3" footer="0.3"/>
  <pageSetup orientation="portrait" r:id="rId1"/>
  <headerFooter>
    <oddFooter>&amp;L&amp;"Arial,Bold"6/23 Arizona Auditor General&amp;R&amp;"Arial,Bold"Official City/Town Budget Forms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31"/>
  <sheetViews>
    <sheetView showGridLines="0" view="pageLayout" zoomScaleNormal="100" workbookViewId="0">
      <selection sqref="A1:J1"/>
    </sheetView>
  </sheetViews>
  <sheetFormatPr defaultRowHeight="13.2" x14ac:dyDescent="0.25"/>
  <cols>
    <col min="10" max="10" width="14.77734375" customWidth="1"/>
  </cols>
  <sheetData>
    <row r="1" spans="1:10" ht="13.2" customHeight="1" x14ac:dyDescent="0.25">
      <c r="A1" s="280" t="str">
        <f>City_Town_of</f>
        <v>City/Town of _____________________</v>
      </c>
      <c r="B1" s="280"/>
      <c r="C1" s="280"/>
      <c r="D1" s="280"/>
      <c r="E1" s="280"/>
      <c r="F1" s="280"/>
      <c r="G1" s="280"/>
      <c r="H1" s="280"/>
      <c r="I1" s="280"/>
      <c r="J1" s="280"/>
    </row>
    <row r="2" spans="1:10" ht="13.2" customHeight="1" x14ac:dyDescent="0.25">
      <c r="A2" s="94"/>
      <c r="B2" s="94"/>
      <c r="C2" s="94"/>
      <c r="D2" s="94"/>
      <c r="E2" s="94"/>
      <c r="F2" s="94"/>
      <c r="G2" s="94"/>
      <c r="H2" s="94"/>
      <c r="I2" s="94"/>
      <c r="J2" s="94"/>
    </row>
    <row r="3" spans="1:10" ht="13.2" customHeight="1" x14ac:dyDescent="0.25">
      <c r="A3" s="283" t="s">
        <v>10</v>
      </c>
      <c r="B3" s="283"/>
      <c r="C3" s="283"/>
      <c r="D3" s="283"/>
      <c r="E3" s="283"/>
      <c r="F3" s="283"/>
      <c r="G3" s="283"/>
      <c r="H3" s="283"/>
      <c r="I3" s="283"/>
      <c r="J3" s="283"/>
    </row>
    <row r="4" spans="1:10" ht="13.2" customHeight="1" x14ac:dyDescent="0.25">
      <c r="A4" s="94"/>
      <c r="B4" s="94"/>
      <c r="C4" s="94"/>
      <c r="D4" s="94"/>
      <c r="E4" s="94"/>
      <c r="F4" s="94"/>
      <c r="G4" s="94"/>
      <c r="H4" s="94"/>
      <c r="I4" s="94"/>
      <c r="J4" s="94"/>
    </row>
    <row r="5" spans="1:10" ht="13.2" customHeight="1" x14ac:dyDescent="0.25">
      <c r="A5" s="283" t="str">
        <f>"Fiscal year " &amp; Cover!E7</f>
        <v>Fiscal year select</v>
      </c>
      <c r="B5" s="283"/>
      <c r="C5" s="283"/>
      <c r="D5" s="283"/>
      <c r="E5" s="283"/>
      <c r="F5" s="283"/>
      <c r="G5" s="283"/>
      <c r="H5" s="283"/>
      <c r="I5" s="283"/>
      <c r="J5" s="283"/>
    </row>
    <row r="6" spans="1:10" ht="13.2" customHeight="1" x14ac:dyDescent="0.25">
      <c r="A6" s="237"/>
      <c r="B6" s="237"/>
      <c r="C6" s="237"/>
      <c r="D6" s="237"/>
      <c r="E6" s="237"/>
      <c r="F6" s="237"/>
      <c r="G6" s="237"/>
      <c r="H6" s="237"/>
      <c r="I6" s="237"/>
      <c r="J6" s="237"/>
    </row>
    <row r="7" spans="1:10" ht="13.2" customHeight="1" x14ac:dyDescent="0.25">
      <c r="A7" s="237"/>
      <c r="B7" s="237"/>
      <c r="C7" s="237"/>
      <c r="D7" s="237"/>
      <c r="E7" s="237"/>
      <c r="F7" s="237"/>
      <c r="G7" s="237"/>
      <c r="H7" s="237"/>
      <c r="I7" s="237"/>
      <c r="J7" s="237"/>
    </row>
    <row r="8" spans="1:10" ht="13.2" customHeight="1" x14ac:dyDescent="0.25">
      <c r="A8" s="94"/>
      <c r="B8" s="94"/>
      <c r="C8" s="94"/>
      <c r="D8" s="94"/>
      <c r="E8" s="94"/>
      <c r="F8" s="94"/>
      <c r="G8" s="94"/>
      <c r="H8" s="94"/>
      <c r="I8" s="94"/>
      <c r="J8" s="94"/>
    </row>
    <row r="9" spans="1:10" ht="13.2" customHeight="1" x14ac:dyDescent="0.25">
      <c r="A9" s="219"/>
      <c r="B9" s="219"/>
      <c r="C9" s="219"/>
      <c r="D9" s="219"/>
      <c r="E9" s="219"/>
      <c r="F9" s="219"/>
      <c r="G9" s="219"/>
      <c r="H9" s="219"/>
      <c r="I9" s="219"/>
      <c r="J9" s="219"/>
    </row>
    <row r="10" spans="1:10" ht="13.2" customHeight="1" x14ac:dyDescent="0.25">
      <c r="A10" s="282" t="s">
        <v>213</v>
      </c>
      <c r="B10" s="282"/>
      <c r="C10" s="282"/>
      <c r="D10" s="282"/>
      <c r="E10" s="282"/>
      <c r="F10" s="282"/>
      <c r="G10" s="282"/>
      <c r="H10" s="282"/>
      <c r="I10" s="282"/>
      <c r="J10" s="282"/>
    </row>
    <row r="11" spans="1:10" ht="13.2" customHeight="1" x14ac:dyDescent="0.25">
      <c r="A11" s="219"/>
      <c r="B11" s="219"/>
      <c r="C11" s="219"/>
      <c r="D11" s="219"/>
      <c r="E11" s="219"/>
      <c r="F11" s="219"/>
      <c r="G11" s="219"/>
      <c r="H11" s="219"/>
      <c r="I11" s="219"/>
      <c r="J11" s="219"/>
    </row>
    <row r="12" spans="1:10" ht="13.2" customHeight="1" x14ac:dyDescent="0.25">
      <c r="A12" s="282" t="s">
        <v>214</v>
      </c>
      <c r="B12" s="282"/>
      <c r="C12" s="282"/>
      <c r="D12" s="282"/>
      <c r="E12" s="282"/>
      <c r="F12" s="282"/>
      <c r="G12" s="282"/>
      <c r="H12" s="282"/>
      <c r="I12" s="282"/>
      <c r="J12" s="282"/>
    </row>
    <row r="13" spans="1:10" ht="13.2" customHeight="1" x14ac:dyDescent="0.25">
      <c r="A13" s="219"/>
      <c r="B13" s="219"/>
      <c r="C13" s="219"/>
      <c r="D13" s="219"/>
      <c r="E13" s="219"/>
      <c r="F13" s="219"/>
      <c r="G13" s="219"/>
      <c r="H13" s="219"/>
      <c r="I13" s="219"/>
      <c r="J13" s="219"/>
    </row>
    <row r="14" spans="1:10" ht="13.2" customHeight="1" x14ac:dyDescent="0.25">
      <c r="A14" s="282" t="s">
        <v>215</v>
      </c>
      <c r="B14" s="282"/>
      <c r="C14" s="282"/>
      <c r="D14" s="282"/>
      <c r="E14" s="282"/>
      <c r="F14" s="282"/>
      <c r="G14" s="282"/>
      <c r="H14" s="282"/>
      <c r="I14" s="282"/>
      <c r="J14" s="282"/>
    </row>
    <row r="15" spans="1:10" ht="13.2" customHeight="1" x14ac:dyDescent="0.25">
      <c r="A15" s="219"/>
      <c r="B15" s="219"/>
      <c r="C15" s="219"/>
      <c r="D15" s="219"/>
      <c r="E15" s="219"/>
      <c r="F15" s="219"/>
      <c r="G15" s="219"/>
      <c r="H15" s="219"/>
      <c r="I15" s="219"/>
      <c r="J15" s="219"/>
    </row>
    <row r="16" spans="1:10" ht="13.2" customHeight="1" x14ac:dyDescent="0.25">
      <c r="A16" s="282" t="s">
        <v>216</v>
      </c>
      <c r="B16" s="282"/>
      <c r="C16" s="282"/>
      <c r="D16" s="282"/>
      <c r="E16" s="282"/>
      <c r="F16" s="282"/>
      <c r="G16" s="282"/>
      <c r="H16" s="282"/>
      <c r="I16" s="282"/>
      <c r="J16" s="282"/>
    </row>
    <row r="17" spans="1:10" ht="13.2" customHeight="1" x14ac:dyDescent="0.25">
      <c r="A17" s="219"/>
      <c r="B17" s="219"/>
      <c r="C17" s="219"/>
      <c r="D17" s="219"/>
      <c r="E17" s="219"/>
      <c r="F17" s="219"/>
      <c r="G17" s="219"/>
      <c r="H17" s="219"/>
      <c r="I17" s="219"/>
      <c r="J17" s="219"/>
    </row>
    <row r="18" spans="1:10" ht="13.2" customHeight="1" x14ac:dyDescent="0.25">
      <c r="A18" s="282" t="s">
        <v>217</v>
      </c>
      <c r="B18" s="282"/>
      <c r="C18" s="282"/>
      <c r="D18" s="282"/>
      <c r="E18" s="282"/>
      <c r="F18" s="282"/>
      <c r="G18" s="282"/>
      <c r="H18" s="282"/>
      <c r="I18" s="282"/>
      <c r="J18" s="282"/>
    </row>
    <row r="19" spans="1:10" ht="13.2" customHeight="1" x14ac:dyDescent="0.25">
      <c r="A19" s="219"/>
      <c r="B19" s="219"/>
      <c r="C19" s="219"/>
      <c r="D19" s="219"/>
      <c r="E19" s="219"/>
      <c r="F19" s="219"/>
      <c r="G19" s="219"/>
      <c r="H19" s="219"/>
      <c r="I19" s="219"/>
      <c r="J19" s="219"/>
    </row>
    <row r="20" spans="1:10" ht="13.2" customHeight="1" x14ac:dyDescent="0.25">
      <c r="A20" s="282" t="s">
        <v>218</v>
      </c>
      <c r="B20" s="282"/>
      <c r="C20" s="282"/>
      <c r="D20" s="282"/>
      <c r="E20" s="282"/>
      <c r="F20" s="282"/>
      <c r="G20" s="282"/>
      <c r="H20" s="282"/>
      <c r="I20" s="282"/>
      <c r="J20" s="282"/>
    </row>
    <row r="21" spans="1:10" ht="13.2" customHeight="1" x14ac:dyDescent="0.25">
      <c r="A21" s="219"/>
      <c r="B21" s="219"/>
      <c r="C21" s="219"/>
      <c r="D21" s="219"/>
      <c r="E21" s="219"/>
      <c r="F21" s="219"/>
      <c r="G21" s="219"/>
      <c r="H21" s="219"/>
      <c r="I21" s="219"/>
      <c r="J21" s="219"/>
    </row>
    <row r="22" spans="1:10" ht="13.2" customHeight="1" x14ac:dyDescent="0.25">
      <c r="A22" s="282" t="s">
        <v>219</v>
      </c>
      <c r="B22" s="282"/>
      <c r="C22" s="282"/>
      <c r="D22" s="282"/>
      <c r="E22" s="282"/>
      <c r="F22" s="282"/>
      <c r="G22" s="282"/>
      <c r="H22" s="282"/>
      <c r="I22" s="282"/>
      <c r="J22" s="282"/>
    </row>
    <row r="23" spans="1:10" ht="13.2" customHeight="1" x14ac:dyDescent="0.25">
      <c r="A23" s="219"/>
      <c r="B23" s="219"/>
      <c r="C23" s="219"/>
      <c r="D23" s="219"/>
      <c r="E23" s="219"/>
      <c r="F23" s="219"/>
      <c r="G23" s="219"/>
      <c r="H23" s="219"/>
      <c r="I23" s="219"/>
      <c r="J23" s="219"/>
    </row>
    <row r="24" spans="1:10" ht="15" customHeight="1" x14ac:dyDescent="0.25">
      <c r="A24" s="282" t="s">
        <v>220</v>
      </c>
      <c r="B24" s="282"/>
      <c r="C24" s="282"/>
      <c r="D24" s="282"/>
      <c r="E24" s="282"/>
      <c r="F24" s="282"/>
      <c r="G24" s="282"/>
      <c r="H24" s="282"/>
      <c r="I24" s="282"/>
      <c r="J24" s="282"/>
    </row>
    <row r="25" spans="1:10" ht="13.2" customHeight="1" x14ac:dyDescent="0.25">
      <c r="A25" s="219"/>
      <c r="B25" s="219"/>
      <c r="C25" s="219"/>
      <c r="D25" s="219"/>
      <c r="E25" s="219"/>
      <c r="F25" s="219"/>
      <c r="G25" s="219"/>
      <c r="H25" s="219"/>
      <c r="I25" s="219"/>
      <c r="J25" s="219"/>
    </row>
    <row r="26" spans="1:10" ht="13.2" customHeight="1" x14ac:dyDescent="0.25"/>
    <row r="27" spans="1:10" ht="13.2" customHeight="1" x14ac:dyDescent="0.25"/>
    <row r="28" spans="1:10" ht="13.2" customHeight="1" x14ac:dyDescent="0.25"/>
    <row r="29" spans="1:10" ht="13.2" customHeight="1" x14ac:dyDescent="0.25"/>
    <row r="30" spans="1:10" ht="13.2" customHeight="1" x14ac:dyDescent="0.25"/>
    <row r="31" spans="1:10" ht="13.2" customHeight="1" x14ac:dyDescent="0.25"/>
  </sheetData>
  <sheetProtection sheet="1" objects="1" scenarios="1"/>
  <mergeCells count="11">
    <mergeCell ref="A1:J1"/>
    <mergeCell ref="A3:J3"/>
    <mergeCell ref="A5:J5"/>
    <mergeCell ref="A10:J10"/>
    <mergeCell ref="A12:J12"/>
    <mergeCell ref="A14:J14"/>
    <mergeCell ref="A24:J24"/>
    <mergeCell ref="A16:J16"/>
    <mergeCell ref="A18:J18"/>
    <mergeCell ref="A20:J20"/>
    <mergeCell ref="A22:J22"/>
  </mergeCells>
  <hyperlinks>
    <hyperlink ref="A10:J10" location="Resolution_for_the_Adoption_of_the_Budget" display="Resolution for the Adoption of the Budget" xr:uid="{BE5EA7CF-BF6F-4117-90F0-5B3501230443}"/>
    <hyperlink ref="A12:J12" location="Summary_Schedule_of_Estimated_Revenues_and_Expenditures_Expenses" display="Schedule A—Summary Schedule of Estimated Revenues and Expenditures/Expenses" xr:uid="{4A175E8E-84EB-4B37-93F2-672A55D4005A}"/>
    <hyperlink ref="A14:J14" location="Tax_Levy_and_Tax_Rate_Information" display="Schedule B—Tax Levy and Tax Rate Information" xr:uid="{7360DCC0-81DE-4B28-BFD7-09E42C4C7E91}"/>
    <hyperlink ref="A16:J16" location="Revenues_Other_Than_Property_Taxes" display="Schedule C—Revenues Other Than Property Taxes" xr:uid="{9A7FD7B7-478E-44D4-822A-BC96F0237498}"/>
    <hyperlink ref="A18:J18" location="Other_Financing_Sources__Uses__and_Interfund_Transfers" display="Schedule D—Other Financing Sources/(Uses) and Interfund Transfers" xr:uid="{680152BE-FA39-4E12-A9F8-C218498A324F}"/>
    <hyperlink ref="A20:J20" location="Expenditures_Expenses_by_Fund" display="Schedule E—Expenditures/Expenses by Fund" xr:uid="{C617A138-7DA6-4C70-802D-0A7390A965C1}"/>
    <hyperlink ref="A22:J22" location="Expenditures_Expenses_by_Department" display="Schedule F—Expenditures/Expenses by Department (as applicable)" xr:uid="{3306CC17-3A4B-482D-A9E6-309418C50B34}"/>
    <hyperlink ref="A24:J24" location="Full_Time_Employees_and_Personnel_Compensation" display="Schedule G—Full-Time Employees and Personnel Compensation" xr:uid="{356CABA4-640B-411E-B1CF-0D0B6C9E89B9}"/>
  </hyperlinks>
  <printOptions horizontalCentered="1"/>
  <pageMargins left="0.25" right="0.25" top="1" bottom="1" header="0.5" footer="0.5"/>
  <pageSetup orientation="portrait" r:id="rId1"/>
  <headerFooter>
    <oddFooter>&amp;L&amp;"Arial,Bold"6/23 Arizona Auditor General&amp;R&amp;"Arial,Bold"Official City/Town Budget Forms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55"/>
  <sheetViews>
    <sheetView showGridLines="0" view="pageLayout" zoomScaleNormal="100" workbookViewId="0">
      <selection sqref="A1:I1"/>
    </sheetView>
  </sheetViews>
  <sheetFormatPr defaultRowHeight="13.2" x14ac:dyDescent="0.25"/>
  <cols>
    <col min="9" max="9" width="10.44140625" customWidth="1"/>
  </cols>
  <sheetData>
    <row r="1" spans="1:10" ht="18.75" customHeight="1" x14ac:dyDescent="0.3">
      <c r="A1" s="290" t="str">
        <f>City_Town_of</f>
        <v>City/Town of _____________________</v>
      </c>
      <c r="B1" s="290"/>
      <c r="C1" s="290"/>
      <c r="D1" s="290"/>
      <c r="E1" s="290"/>
      <c r="F1" s="290"/>
      <c r="G1" s="290"/>
      <c r="H1" s="290"/>
      <c r="I1" s="290"/>
    </row>
    <row r="2" spans="1:10" ht="13.2" customHeight="1" x14ac:dyDescent="0.25">
      <c r="A2" s="96"/>
      <c r="B2" s="96"/>
      <c r="C2" s="96"/>
      <c r="D2" s="96"/>
      <c r="E2" s="96"/>
      <c r="F2" s="96"/>
      <c r="G2" s="96"/>
      <c r="H2" s="96"/>
      <c r="I2" s="96"/>
    </row>
    <row r="3" spans="1:10" ht="13.2" customHeight="1" x14ac:dyDescent="0.25">
      <c r="A3" s="291" t="s">
        <v>213</v>
      </c>
      <c r="B3" s="291"/>
      <c r="C3" s="291"/>
      <c r="D3" s="291"/>
      <c r="E3" s="291"/>
      <c r="F3" s="291"/>
      <c r="G3" s="291"/>
      <c r="H3" s="291"/>
      <c r="I3" s="291"/>
    </row>
    <row r="4" spans="1:10" ht="13.2" customHeight="1" x14ac:dyDescent="0.25">
      <c r="A4" s="96"/>
      <c r="B4" s="96"/>
      <c r="C4" s="96"/>
      <c r="D4" s="96"/>
      <c r="E4" s="96"/>
      <c r="F4" s="96"/>
      <c r="G4" s="96"/>
      <c r="H4" s="96"/>
      <c r="I4" s="96"/>
    </row>
    <row r="5" spans="1:10" ht="13.2" customHeight="1" x14ac:dyDescent="0.25">
      <c r="A5" s="291" t="str">
        <f>"Fiscal year " &amp; Cover!E7</f>
        <v>Fiscal year select</v>
      </c>
      <c r="B5" s="291"/>
      <c r="C5" s="291"/>
      <c r="D5" s="291"/>
      <c r="E5" s="291"/>
      <c r="F5" s="291"/>
      <c r="G5" s="291"/>
      <c r="H5" s="291"/>
      <c r="I5" s="291"/>
    </row>
    <row r="6" spans="1:10" ht="13.2" customHeight="1" x14ac:dyDescent="0.25">
      <c r="A6" s="95"/>
      <c r="B6" s="95"/>
      <c r="C6" s="95"/>
      <c r="D6" s="95"/>
      <c r="E6" s="95"/>
      <c r="F6" s="95"/>
      <c r="G6" s="95"/>
      <c r="H6" s="95"/>
      <c r="I6" s="95"/>
    </row>
    <row r="7" spans="1:10" s="91" customFormat="1" ht="91.2" customHeight="1" x14ac:dyDescent="0.25">
      <c r="A7" s="289" t="s">
        <v>11</v>
      </c>
      <c r="B7" s="289"/>
      <c r="C7" s="289"/>
      <c r="D7" s="289"/>
      <c r="E7" s="289"/>
      <c r="F7" s="289"/>
      <c r="G7" s="289"/>
      <c r="H7" s="289"/>
      <c r="I7" s="289"/>
      <c r="J7" s="187"/>
    </row>
    <row r="8" spans="1:10" s="91" customFormat="1" ht="13.2" customHeight="1" x14ac:dyDescent="0.25">
      <c r="A8" s="266"/>
      <c r="B8" s="266"/>
      <c r="C8" s="266"/>
      <c r="D8" s="266"/>
      <c r="E8" s="266"/>
      <c r="F8" s="266"/>
      <c r="G8" s="266"/>
      <c r="H8" s="266"/>
      <c r="I8" s="266"/>
    </row>
    <row r="9" spans="1:10" ht="63.6" customHeight="1" x14ac:dyDescent="0.25">
      <c r="A9" s="292" t="s">
        <v>12</v>
      </c>
      <c r="B9" s="292"/>
      <c r="C9" s="292"/>
      <c r="D9" s="292"/>
      <c r="E9" s="292"/>
      <c r="F9" s="292"/>
      <c r="G9" s="292"/>
      <c r="H9" s="292"/>
      <c r="I9" s="292"/>
    </row>
    <row r="10" spans="1:10" ht="13.2" customHeight="1" x14ac:dyDescent="0.25">
      <c r="A10" s="266"/>
      <c r="B10" s="266"/>
      <c r="C10" s="266"/>
      <c r="D10" s="266"/>
      <c r="E10" s="266"/>
      <c r="F10" s="266"/>
      <c r="G10" s="266"/>
      <c r="H10" s="266"/>
      <c r="I10" s="266"/>
    </row>
    <row r="11" spans="1:10" ht="61.2" customHeight="1" x14ac:dyDescent="0.25">
      <c r="A11" s="292" t="s">
        <v>13</v>
      </c>
      <c r="B11" s="292"/>
      <c r="C11" s="292"/>
      <c r="D11" s="292"/>
      <c r="E11" s="292"/>
      <c r="F11" s="292"/>
      <c r="G11" s="292"/>
      <c r="H11" s="292"/>
      <c r="I11" s="292"/>
    </row>
    <row r="12" spans="1:10" ht="13.2" customHeight="1" x14ac:dyDescent="0.25">
      <c r="A12" s="266"/>
      <c r="B12" s="266"/>
      <c r="C12" s="266"/>
      <c r="D12" s="266"/>
      <c r="E12" s="266"/>
      <c r="F12" s="266"/>
      <c r="G12" s="266"/>
      <c r="H12" s="266"/>
      <c r="I12" s="266"/>
    </row>
    <row r="13" spans="1:10" ht="45.6" customHeight="1" x14ac:dyDescent="0.25">
      <c r="A13" s="292" t="s">
        <v>14</v>
      </c>
      <c r="B13" s="292"/>
      <c r="C13" s="292"/>
      <c r="D13" s="292"/>
      <c r="E13" s="292"/>
      <c r="F13" s="292"/>
      <c r="G13" s="292"/>
      <c r="H13" s="292"/>
      <c r="I13" s="292"/>
    </row>
    <row r="14" spans="1:10" ht="13.2" customHeight="1" x14ac:dyDescent="0.25">
      <c r="A14" s="266"/>
      <c r="B14" s="266"/>
      <c r="C14" s="266"/>
      <c r="D14" s="266"/>
      <c r="E14" s="266"/>
      <c r="F14" s="266"/>
      <c r="G14" s="266"/>
      <c r="H14" s="266"/>
      <c r="I14" s="266"/>
    </row>
    <row r="15" spans="1:10" ht="49.2" customHeight="1" x14ac:dyDescent="0.25">
      <c r="A15" s="292" t="s">
        <v>15</v>
      </c>
      <c r="B15" s="292"/>
      <c r="C15" s="292"/>
      <c r="D15" s="292"/>
      <c r="E15" s="292"/>
      <c r="F15" s="292"/>
      <c r="G15" s="292"/>
      <c r="H15" s="292"/>
      <c r="I15" s="292"/>
    </row>
    <row r="16" spans="1:10" ht="13.2" customHeight="1" x14ac:dyDescent="0.25">
      <c r="A16" s="95"/>
      <c r="B16" s="95"/>
      <c r="C16" s="95"/>
      <c r="D16" s="95"/>
      <c r="E16" s="95"/>
      <c r="F16" s="95"/>
      <c r="G16" s="95"/>
      <c r="H16" s="95"/>
      <c r="I16" s="95"/>
    </row>
    <row r="17" spans="1:9" ht="13.2" customHeight="1" x14ac:dyDescent="0.25">
      <c r="A17" s="286" t="s">
        <v>16</v>
      </c>
      <c r="B17" s="286"/>
      <c r="C17" s="286"/>
      <c r="D17" s="286"/>
      <c r="E17" s="286"/>
      <c r="F17" s="286"/>
      <c r="G17" s="286"/>
      <c r="H17" s="286"/>
      <c r="I17" s="286"/>
    </row>
    <row r="18" spans="1:9" ht="13.2" customHeight="1" x14ac:dyDescent="0.25">
      <c r="A18" s="95"/>
      <c r="B18" s="95"/>
      <c r="C18" s="95"/>
      <c r="D18" s="95"/>
      <c r="E18" s="95"/>
      <c r="F18" s="95"/>
      <c r="G18" s="95"/>
      <c r="H18" s="95"/>
      <c r="I18" s="95"/>
    </row>
    <row r="19" spans="1:9" ht="18.600000000000001" customHeight="1" x14ac:dyDescent="0.25">
      <c r="A19" s="287" t="s">
        <v>17</v>
      </c>
      <c r="B19" s="287"/>
      <c r="C19" s="95"/>
      <c r="D19" s="95"/>
      <c r="E19" s="95"/>
      <c r="F19" s="95"/>
      <c r="G19" s="95"/>
      <c r="H19" s="95"/>
      <c r="I19" s="95"/>
    </row>
    <row r="20" spans="1:9" ht="13.2" customHeight="1" x14ac:dyDescent="0.25">
      <c r="A20" s="95"/>
      <c r="B20" s="95"/>
      <c r="C20" s="95"/>
      <c r="D20" s="95"/>
      <c r="E20" s="288" t="s">
        <v>18</v>
      </c>
      <c r="F20" s="288"/>
      <c r="G20" s="288"/>
      <c r="H20" s="288"/>
      <c r="I20" s="288"/>
    </row>
    <row r="21" spans="1:9" ht="13.2" customHeight="1" x14ac:dyDescent="0.25">
      <c r="A21" s="95"/>
      <c r="B21" s="95"/>
      <c r="C21" s="95"/>
      <c r="D21" s="95"/>
      <c r="E21" s="285" t="s">
        <v>19</v>
      </c>
      <c r="F21" s="285"/>
      <c r="G21" s="285"/>
      <c r="H21" s="285"/>
      <c r="I21" s="285"/>
    </row>
    <row r="22" spans="1:9" ht="13.2" customHeight="1" x14ac:dyDescent="0.25">
      <c r="A22" s="95"/>
      <c r="B22" s="95"/>
      <c r="C22" s="95"/>
      <c r="D22" s="95"/>
      <c r="E22" s="95"/>
      <c r="F22" s="95"/>
      <c r="G22" s="95"/>
      <c r="H22" s="95"/>
      <c r="I22" s="95"/>
    </row>
    <row r="23" spans="1:9" ht="13.2" customHeight="1" x14ac:dyDescent="0.25">
      <c r="A23" s="287" t="s">
        <v>20</v>
      </c>
      <c r="B23" s="287"/>
      <c r="C23" s="95"/>
      <c r="D23" s="95"/>
      <c r="E23" s="95"/>
      <c r="F23" s="95"/>
      <c r="G23" s="95"/>
      <c r="H23" s="95"/>
      <c r="I23" s="95"/>
    </row>
    <row r="24" spans="1:9" ht="13.2" customHeight="1" x14ac:dyDescent="0.25">
      <c r="A24" s="95"/>
      <c r="B24" s="95"/>
      <c r="C24" s="95"/>
      <c r="D24" s="95"/>
      <c r="E24" s="95"/>
      <c r="F24" s="95"/>
      <c r="G24" s="95"/>
      <c r="H24" s="95"/>
      <c r="I24" s="95"/>
    </row>
    <row r="25" spans="1:9" ht="13.2" customHeight="1" x14ac:dyDescent="0.25">
      <c r="A25" s="95"/>
      <c r="B25" s="95"/>
      <c r="C25" s="95"/>
      <c r="D25" s="95"/>
      <c r="E25" s="95"/>
      <c r="F25" s="95"/>
      <c r="G25" s="95"/>
      <c r="H25" s="95"/>
      <c r="I25" s="95"/>
    </row>
    <row r="26" spans="1:9" ht="13.2" customHeight="1" x14ac:dyDescent="0.25">
      <c r="A26" s="284"/>
      <c r="B26" s="284"/>
      <c r="C26" s="284"/>
      <c r="D26" s="284"/>
      <c r="E26" s="95"/>
      <c r="F26" s="95"/>
      <c r="G26" s="95"/>
      <c r="H26" s="95"/>
      <c r="I26" s="95"/>
    </row>
    <row r="27" spans="1:9" ht="13.2" customHeight="1" x14ac:dyDescent="0.25">
      <c r="A27" s="285" t="s">
        <v>21</v>
      </c>
      <c r="B27" s="285"/>
      <c r="C27" s="285"/>
      <c r="D27" s="285"/>
      <c r="E27" s="95"/>
      <c r="F27" s="95"/>
      <c r="G27" s="95"/>
      <c r="H27" s="95"/>
      <c r="I27" s="95"/>
    </row>
    <row r="28" spans="1:9" ht="13.2" customHeight="1" x14ac:dyDescent="0.25"/>
    <row r="29" spans="1:9" ht="13.2" customHeight="1" x14ac:dyDescent="0.25"/>
    <row r="30" spans="1:9" ht="13.2" customHeight="1" x14ac:dyDescent="0.25"/>
    <row r="31" spans="1:9" ht="13.2" customHeight="1" x14ac:dyDescent="0.25"/>
    <row r="32" spans="1:9" ht="13.2" customHeight="1" x14ac:dyDescent="0.25"/>
    <row r="33" ht="13.2" customHeight="1" x14ac:dyDescent="0.25"/>
    <row r="34" ht="13.2" customHeight="1" x14ac:dyDescent="0.25"/>
    <row r="35" ht="13.2" customHeight="1" x14ac:dyDescent="0.25"/>
    <row r="36" ht="13.2" customHeight="1" x14ac:dyDescent="0.25"/>
    <row r="37" ht="13.2" customHeight="1" x14ac:dyDescent="0.25"/>
    <row r="38" ht="13.2" customHeight="1" x14ac:dyDescent="0.25"/>
    <row r="39" ht="13.2" customHeight="1" x14ac:dyDescent="0.25"/>
    <row r="40" ht="13.2" customHeight="1" x14ac:dyDescent="0.25"/>
    <row r="41" ht="13.2" customHeight="1" x14ac:dyDescent="0.25"/>
    <row r="42" ht="13.2" customHeight="1" x14ac:dyDescent="0.25"/>
    <row r="43" ht="13.2" customHeight="1" x14ac:dyDescent="0.25"/>
    <row r="44" ht="13.2" customHeight="1" x14ac:dyDescent="0.25"/>
    <row r="45" ht="13.2" customHeight="1" x14ac:dyDescent="0.25"/>
    <row r="46" ht="13.2" customHeight="1" x14ac:dyDescent="0.25"/>
    <row r="47" ht="13.2" customHeight="1" x14ac:dyDescent="0.25"/>
    <row r="48" ht="13.2" customHeight="1" x14ac:dyDescent="0.25"/>
    <row r="49" ht="13.2" customHeight="1" x14ac:dyDescent="0.25"/>
    <row r="50" ht="13.2" customHeight="1" x14ac:dyDescent="0.25"/>
    <row r="51" ht="13.2" customHeight="1" x14ac:dyDescent="0.25"/>
    <row r="52" ht="13.2" customHeight="1" x14ac:dyDescent="0.25"/>
    <row r="53" ht="13.2" customHeight="1" x14ac:dyDescent="0.25"/>
    <row r="54" ht="13.2" customHeight="1" x14ac:dyDescent="0.25"/>
    <row r="55" ht="13.2" customHeight="1" x14ac:dyDescent="0.25"/>
  </sheetData>
  <sheetProtection sheet="1"/>
  <mergeCells count="15">
    <mergeCell ref="A7:I7"/>
    <mergeCell ref="A1:I1"/>
    <mergeCell ref="A3:I3"/>
    <mergeCell ref="A5:I5"/>
    <mergeCell ref="A23:B23"/>
    <mergeCell ref="A9:I9"/>
    <mergeCell ref="A11:I11"/>
    <mergeCell ref="A13:I13"/>
    <mergeCell ref="A15:I15"/>
    <mergeCell ref="A26:D26"/>
    <mergeCell ref="A27:D27"/>
    <mergeCell ref="A17:I17"/>
    <mergeCell ref="A19:B19"/>
    <mergeCell ref="E20:I20"/>
    <mergeCell ref="E21:I21"/>
  </mergeCells>
  <printOptions horizontalCentered="1"/>
  <pageMargins left="0.75" right="0.75" top="1" bottom="1" header="0.5" footer="0.5"/>
  <pageSetup orientation="portrait" r:id="rId1"/>
  <headerFooter>
    <oddFooter>&amp;L&amp;"Arial,Bold"6/23 Arizona Auditor General&amp;R&amp;"Arial,Bold"Official City/Town Budget Forms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41"/>
  <sheetViews>
    <sheetView showGridLines="0" view="pageLayout" zoomScale="80" zoomScaleNormal="55" zoomScalePageLayoutView="80" workbookViewId="0">
      <selection activeCell="A7" sqref="A7"/>
    </sheetView>
  </sheetViews>
  <sheetFormatPr defaultColWidth="9.21875" defaultRowHeight="13.2" x14ac:dyDescent="0.25"/>
  <cols>
    <col min="1" max="1" width="10.21875" style="160" customWidth="1"/>
    <col min="2" max="2" width="55.44140625" customWidth="1"/>
    <col min="3" max="4" width="4" style="161" customWidth="1"/>
    <col min="5" max="5" width="18.44140625" customWidth="1"/>
    <col min="6" max="6" width="18.21875" bestFit="1" customWidth="1"/>
    <col min="7" max="7" width="20.21875" customWidth="1"/>
    <col min="8" max="11" width="16.77734375" customWidth="1"/>
    <col min="12" max="12" width="21.5546875" customWidth="1"/>
  </cols>
  <sheetData>
    <row r="1" spans="1:13" s="120" customFormat="1" ht="16.8" x14ac:dyDescent="0.25">
      <c r="A1" s="306" t="str">
        <f>Cover!E6</f>
        <v>City/Town of _____________________</v>
      </c>
      <c r="B1" s="306"/>
      <c r="C1" s="306"/>
      <c r="D1" s="306"/>
      <c r="E1" s="306"/>
      <c r="F1" s="306"/>
      <c r="G1" s="306"/>
      <c r="H1" s="306"/>
      <c r="I1" s="306"/>
      <c r="J1" s="306"/>
      <c r="K1" s="306"/>
      <c r="L1" s="306"/>
    </row>
    <row r="2" spans="1:13" s="120" customFormat="1" ht="16.5" customHeight="1" x14ac:dyDescent="0.25">
      <c r="A2" s="306" t="s">
        <v>221</v>
      </c>
      <c r="B2" s="306"/>
      <c r="C2" s="306"/>
      <c r="D2" s="306"/>
      <c r="E2" s="306"/>
      <c r="F2" s="306"/>
      <c r="G2" s="306"/>
      <c r="H2" s="306"/>
      <c r="I2" s="306"/>
      <c r="J2" s="306"/>
      <c r="K2" s="306"/>
      <c r="L2" s="306"/>
    </row>
    <row r="3" spans="1:13" s="120" customFormat="1" ht="16.8" x14ac:dyDescent="0.25">
      <c r="A3" s="306" t="str">
        <f>"Fiscal year " &amp; Cover!E7</f>
        <v>Fiscal year select</v>
      </c>
      <c r="B3" s="306"/>
      <c r="C3" s="306"/>
      <c r="D3" s="306"/>
      <c r="E3" s="306"/>
      <c r="F3" s="306"/>
      <c r="G3" s="306"/>
      <c r="H3" s="306"/>
      <c r="I3" s="306"/>
      <c r="J3" s="306"/>
      <c r="K3" s="306"/>
      <c r="L3" s="306"/>
    </row>
    <row r="4" spans="1:13" s="120" customFormat="1" x14ac:dyDescent="0.25">
      <c r="A4" s="164"/>
      <c r="B4" s="122"/>
      <c r="C4" s="122"/>
      <c r="D4" s="122"/>
      <c r="E4" s="123"/>
      <c r="F4" s="123"/>
      <c r="G4" s="123"/>
      <c r="H4" s="123"/>
      <c r="I4" s="123"/>
      <c r="J4" s="123"/>
      <c r="K4" s="123"/>
      <c r="L4" s="123"/>
    </row>
    <row r="5" spans="1:13" s="94" customFormat="1" ht="17.25" customHeight="1" x14ac:dyDescent="0.25">
      <c r="A5" s="170"/>
      <c r="B5" s="169"/>
      <c r="C5" s="296" t="s">
        <v>22</v>
      </c>
      <c r="D5" s="203"/>
      <c r="E5" s="298" t="s">
        <v>23</v>
      </c>
      <c r="F5" s="298"/>
      <c r="G5" s="298"/>
      <c r="H5" s="298"/>
      <c r="I5" s="298"/>
      <c r="J5" s="298"/>
      <c r="K5" s="298"/>
      <c r="L5" s="299"/>
    </row>
    <row r="6" spans="1:13" s="94" customFormat="1" ht="45" customHeight="1" x14ac:dyDescent="0.25">
      <c r="A6" s="124" t="s">
        <v>24</v>
      </c>
      <c r="B6" s="125"/>
      <c r="C6" s="297"/>
      <c r="D6" s="203"/>
      <c r="E6" s="188" t="s">
        <v>25</v>
      </c>
      <c r="F6" s="181" t="s">
        <v>26</v>
      </c>
      <c r="G6" s="181" t="s">
        <v>27</v>
      </c>
      <c r="H6" s="181" t="s">
        <v>28</v>
      </c>
      <c r="I6" s="181" t="s">
        <v>29</v>
      </c>
      <c r="J6" s="181" t="s">
        <v>30</v>
      </c>
      <c r="K6" s="181" t="s">
        <v>31</v>
      </c>
      <c r="L6" s="181" t="s">
        <v>222</v>
      </c>
    </row>
    <row r="7" spans="1:13" s="128" customFormat="1" ht="28.2" customHeight="1" x14ac:dyDescent="0.25">
      <c r="A7" s="126" t="e">
        <f>Cover!E7-1</f>
        <v>#VALUE!</v>
      </c>
      <c r="B7" s="206" t="s">
        <v>223</v>
      </c>
      <c r="C7" s="189" t="s">
        <v>32</v>
      </c>
      <c r="D7" s="207">
        <v>1</v>
      </c>
      <c r="E7" s="195">
        <f>'Schedule E'!D19 + 'Schedule E'!F19</f>
        <v>0</v>
      </c>
      <c r="F7" s="127">
        <f>'Schedule E'!D27 + 'Schedule E'!F27</f>
        <v>0</v>
      </c>
      <c r="G7" s="178">
        <f>'Schedule E'!D32 + 'Schedule E'!F32</f>
        <v>0</v>
      </c>
      <c r="H7" s="127">
        <f>'Schedule E'!D37 + 'Schedule E'!F37</f>
        <v>0</v>
      </c>
      <c r="I7" s="127">
        <f>'Schedule E'!D42 + 'Schedule E'!F42</f>
        <v>0</v>
      </c>
      <c r="J7" s="127">
        <f>'Schedule E'!D47 + 'Schedule E'!F47</f>
        <v>0</v>
      </c>
      <c r="K7" s="127">
        <f>'Schedule E'!D52 + 'Schedule E'!F52</f>
        <v>0</v>
      </c>
      <c r="L7" s="127">
        <f>SUM(E7:K7)</f>
        <v>0</v>
      </c>
    </row>
    <row r="8" spans="1:13" s="133" customFormat="1" ht="28.2" customHeight="1" x14ac:dyDescent="0.25">
      <c r="A8" s="129" t="e">
        <f>Cover!E7-1</f>
        <v>#VALUE!</v>
      </c>
      <c r="B8" s="206" t="s">
        <v>224</v>
      </c>
      <c r="C8" s="130" t="s">
        <v>32</v>
      </c>
      <c r="D8" s="207">
        <v>2</v>
      </c>
      <c r="E8" s="196">
        <f>'Schedule E'!H19</f>
        <v>0</v>
      </c>
      <c r="F8" s="131">
        <f>'Schedule E'!H27</f>
        <v>0</v>
      </c>
      <c r="G8" s="132">
        <f>'Schedule E'!H32</f>
        <v>0</v>
      </c>
      <c r="H8" s="131">
        <f>'Schedule E'!H37</f>
        <v>0</v>
      </c>
      <c r="I8" s="131">
        <f>'Schedule E'!H42</f>
        <v>0</v>
      </c>
      <c r="J8" s="131">
        <f>'Schedule E'!H47</f>
        <v>0</v>
      </c>
      <c r="K8" s="163">
        <f>'Schedule E'!H52</f>
        <v>0</v>
      </c>
      <c r="L8" s="127">
        <f t="shared" ref="L8:L22" si="0">SUM(E8:K8)</f>
        <v>0</v>
      </c>
    </row>
    <row r="9" spans="1:13" s="133" customFormat="1" ht="28.2" customHeight="1" x14ac:dyDescent="0.25">
      <c r="A9" s="129" t="str">
        <f>Cover!E7</f>
        <v>select</v>
      </c>
      <c r="B9" s="269" t="s">
        <v>313</v>
      </c>
      <c r="C9" s="190"/>
      <c r="D9" s="207">
        <v>3</v>
      </c>
      <c r="E9" s="197">
        <v>0</v>
      </c>
      <c r="F9" s="174">
        <v>0</v>
      </c>
      <c r="G9" s="174">
        <v>0</v>
      </c>
      <c r="H9" s="174">
        <v>0</v>
      </c>
      <c r="I9" s="174">
        <v>0</v>
      </c>
      <c r="J9" s="174">
        <v>0</v>
      </c>
      <c r="K9" s="175">
        <v>0</v>
      </c>
      <c r="L9" s="127">
        <f t="shared" si="0"/>
        <v>0</v>
      </c>
    </row>
    <row r="10" spans="1:13" s="133" customFormat="1" ht="28.2" customHeight="1" x14ac:dyDescent="0.25">
      <c r="A10" s="129" t="str">
        <f>Cover!E7</f>
        <v>select</v>
      </c>
      <c r="B10" s="206" t="s">
        <v>225</v>
      </c>
      <c r="C10" s="134" t="s">
        <v>33</v>
      </c>
      <c r="D10" s="207">
        <v>4</v>
      </c>
      <c r="E10" s="198">
        <f>'Schedule B'!K10</f>
        <v>0</v>
      </c>
      <c r="F10" s="136"/>
      <c r="G10" s="136"/>
      <c r="H10" s="136"/>
      <c r="I10" s="181"/>
      <c r="J10" s="168"/>
      <c r="K10" s="176"/>
      <c r="L10" s="127">
        <f t="shared" si="0"/>
        <v>0</v>
      </c>
    </row>
    <row r="11" spans="1:13" s="133" customFormat="1" ht="28.2" customHeight="1" x14ac:dyDescent="0.25">
      <c r="A11" s="129" t="str">
        <f>Cover!E7</f>
        <v>select</v>
      </c>
      <c r="B11" s="206" t="s">
        <v>226</v>
      </c>
      <c r="C11" s="191" t="s">
        <v>33</v>
      </c>
      <c r="D11" s="207">
        <v>5</v>
      </c>
      <c r="E11" s="233"/>
      <c r="F11" s="167"/>
      <c r="G11" s="167"/>
      <c r="H11" s="167"/>
      <c r="I11" s="181"/>
      <c r="J11" s="167"/>
      <c r="K11" s="168"/>
      <c r="L11" s="127">
        <f t="shared" si="0"/>
        <v>0</v>
      </c>
    </row>
    <row r="12" spans="1:13" s="133" customFormat="1" ht="28.2" customHeight="1" x14ac:dyDescent="0.25">
      <c r="A12" s="129" t="str">
        <f>Cover!E7</f>
        <v>select</v>
      </c>
      <c r="B12" s="206" t="s">
        <v>227</v>
      </c>
      <c r="C12" s="191" t="s">
        <v>34</v>
      </c>
      <c r="D12" s="207">
        <v>6</v>
      </c>
      <c r="E12" s="199">
        <f>'Schedule C'!I63</f>
        <v>0</v>
      </c>
      <c r="F12" s="137">
        <f>'Schedule C'!I124</f>
        <v>0</v>
      </c>
      <c r="G12" s="137">
        <f>'Schedule C'!I156</f>
        <v>0</v>
      </c>
      <c r="H12" s="137">
        <f>'Schedule C'!I187</f>
        <v>0</v>
      </c>
      <c r="I12" s="137">
        <f>'Schedule C'!I219</f>
        <v>0</v>
      </c>
      <c r="J12" s="137">
        <f>'Schedule C'!I250</f>
        <v>0</v>
      </c>
      <c r="K12" s="135">
        <f>'Schedule C'!I282</f>
        <v>0</v>
      </c>
      <c r="L12" s="127">
        <f t="shared" si="0"/>
        <v>0</v>
      </c>
      <c r="M12" s="138"/>
    </row>
    <row r="13" spans="1:13" s="133" customFormat="1" ht="28.2" customHeight="1" x14ac:dyDescent="0.25">
      <c r="A13" s="129" t="str">
        <f>Cover!E7</f>
        <v>select</v>
      </c>
      <c r="B13" s="206" t="s">
        <v>228</v>
      </c>
      <c r="C13" s="192" t="s">
        <v>35</v>
      </c>
      <c r="D13" s="207">
        <v>7</v>
      </c>
      <c r="E13" s="199">
        <f>'Schedule D'!C14</f>
        <v>0</v>
      </c>
      <c r="F13" s="137">
        <f>'Schedule D'!C21</f>
        <v>0</v>
      </c>
      <c r="G13" s="137">
        <f>'Schedule D'!C28</f>
        <v>0</v>
      </c>
      <c r="H13" s="137">
        <f>'Schedule D'!C35</f>
        <v>0</v>
      </c>
      <c r="I13" s="137">
        <f>'Schedule D'!C42</f>
        <v>0</v>
      </c>
      <c r="J13" s="137">
        <f>'Schedule D'!C49</f>
        <v>0</v>
      </c>
      <c r="K13" s="135">
        <f>'Schedule D'!C56</f>
        <v>0</v>
      </c>
      <c r="L13" s="127">
        <f t="shared" si="0"/>
        <v>0</v>
      </c>
    </row>
    <row r="14" spans="1:13" s="133" customFormat="1" ht="28.2" customHeight="1" x14ac:dyDescent="0.25">
      <c r="A14" s="129" t="str">
        <f>Cover!E7</f>
        <v>select</v>
      </c>
      <c r="B14" s="206" t="s">
        <v>229</v>
      </c>
      <c r="C14" s="192" t="s">
        <v>35</v>
      </c>
      <c r="D14" s="207">
        <v>8</v>
      </c>
      <c r="E14" s="200">
        <f>'Schedule D'!E14</f>
        <v>0</v>
      </c>
      <c r="F14" s="139">
        <f>'Schedule D'!E21</f>
        <v>0</v>
      </c>
      <c r="G14" s="139">
        <f>'Schedule D'!E28</f>
        <v>0</v>
      </c>
      <c r="H14" s="139">
        <f>'Schedule D'!E35</f>
        <v>0</v>
      </c>
      <c r="I14" s="139">
        <f>'Schedule D'!E42</f>
        <v>0</v>
      </c>
      <c r="J14" s="139">
        <f>'Schedule D'!E49</f>
        <v>0</v>
      </c>
      <c r="K14" s="162">
        <f>'Schedule D'!E56</f>
        <v>0</v>
      </c>
      <c r="L14" s="127">
        <f t="shared" si="0"/>
        <v>0</v>
      </c>
    </row>
    <row r="15" spans="1:13" s="133" customFormat="1" ht="28.2" customHeight="1" x14ac:dyDescent="0.25">
      <c r="A15" s="129" t="str">
        <f>Cover!E7</f>
        <v>select</v>
      </c>
      <c r="B15" s="206" t="s">
        <v>230</v>
      </c>
      <c r="C15" s="192" t="s">
        <v>35</v>
      </c>
      <c r="D15" s="207">
        <v>9</v>
      </c>
      <c r="E15" s="199">
        <f>'Schedule D'!G14</f>
        <v>0</v>
      </c>
      <c r="F15" s="137">
        <f>'Schedule D'!G21</f>
        <v>0</v>
      </c>
      <c r="G15" s="137">
        <f>'Schedule D'!G28</f>
        <v>0</v>
      </c>
      <c r="H15" s="137">
        <f>'Schedule D'!G35</f>
        <v>0</v>
      </c>
      <c r="I15" s="137">
        <f>'Schedule D'!G42</f>
        <v>0</v>
      </c>
      <c r="J15" s="137">
        <f>'Schedule D'!G49</f>
        <v>0</v>
      </c>
      <c r="K15" s="135">
        <f>'Schedule D'!G56</f>
        <v>0</v>
      </c>
      <c r="L15" s="127">
        <f t="shared" si="0"/>
        <v>0</v>
      </c>
    </row>
    <row r="16" spans="1:13" s="133" customFormat="1" ht="27" customHeight="1" x14ac:dyDescent="0.25">
      <c r="A16" s="129" t="str">
        <f>Cover!E7</f>
        <v>select</v>
      </c>
      <c r="B16" s="206" t="s">
        <v>312</v>
      </c>
      <c r="C16" s="130" t="s">
        <v>35</v>
      </c>
      <c r="D16" s="207">
        <v>10</v>
      </c>
      <c r="E16" s="200">
        <f>'Schedule D'!I14</f>
        <v>0</v>
      </c>
      <c r="F16" s="139">
        <f>'Schedule D'!I21</f>
        <v>0</v>
      </c>
      <c r="G16" s="139">
        <f>'Schedule D'!I28</f>
        <v>0</v>
      </c>
      <c r="H16" s="139">
        <f>'Schedule D'!I35</f>
        <v>0</v>
      </c>
      <c r="I16" s="139">
        <f>'Schedule D'!I42</f>
        <v>0</v>
      </c>
      <c r="J16" s="139">
        <f>'Schedule D'!I49</f>
        <v>0</v>
      </c>
      <c r="K16" s="162">
        <f>'Schedule D'!I56</f>
        <v>0</v>
      </c>
      <c r="L16" s="127">
        <f t="shared" si="0"/>
        <v>0</v>
      </c>
    </row>
    <row r="17" spans="1:14" s="133" customFormat="1" ht="27" customHeight="1" x14ac:dyDescent="0.25">
      <c r="A17" s="230" t="str">
        <f>Cover!E7</f>
        <v>select</v>
      </c>
      <c r="B17" s="206" t="s">
        <v>231</v>
      </c>
      <c r="C17" s="193"/>
      <c r="D17" s="302">
        <v>11</v>
      </c>
      <c r="E17" s="188"/>
      <c r="F17" s="182"/>
      <c r="G17" s="182"/>
      <c r="H17" s="182"/>
      <c r="I17" s="182"/>
      <c r="J17" s="182"/>
      <c r="K17" s="182"/>
      <c r="L17" s="182"/>
    </row>
    <row r="18" spans="1:14" s="133" customFormat="1" ht="28.2" customHeight="1" x14ac:dyDescent="0.25">
      <c r="A18" s="231"/>
      <c r="B18" s="206" t="s">
        <v>232</v>
      </c>
      <c r="C18" s="193"/>
      <c r="D18" s="303"/>
      <c r="E18" s="201"/>
      <c r="F18" s="177"/>
      <c r="G18" s="177"/>
      <c r="H18" s="177"/>
      <c r="I18" s="177"/>
      <c r="J18" s="177"/>
      <c r="K18" s="177"/>
      <c r="L18" s="127">
        <f t="shared" si="0"/>
        <v>0</v>
      </c>
    </row>
    <row r="19" spans="1:14" s="133" customFormat="1" ht="28.2" customHeight="1" x14ac:dyDescent="0.25">
      <c r="A19" s="231"/>
      <c r="B19" s="206" t="s">
        <v>233</v>
      </c>
      <c r="C19" s="216"/>
      <c r="D19" s="303"/>
      <c r="E19" s="201"/>
      <c r="F19" s="177"/>
      <c r="G19" s="177"/>
      <c r="H19" s="177"/>
      <c r="I19" s="177"/>
      <c r="J19" s="177"/>
      <c r="K19" s="177"/>
      <c r="L19" s="127">
        <f t="shared" si="0"/>
        <v>0</v>
      </c>
    </row>
    <row r="20" spans="1:14" s="133" customFormat="1" ht="28.2" customHeight="1" x14ac:dyDescent="0.25">
      <c r="A20" s="305"/>
      <c r="B20" s="206" t="s">
        <v>234</v>
      </c>
      <c r="C20" s="190"/>
      <c r="D20" s="303"/>
      <c r="E20" s="201"/>
      <c r="F20" s="177"/>
      <c r="G20" s="177"/>
      <c r="H20" s="177"/>
      <c r="I20" s="177"/>
      <c r="J20" s="177"/>
      <c r="K20" s="177"/>
      <c r="L20" s="127">
        <f t="shared" si="0"/>
        <v>0</v>
      </c>
    </row>
    <row r="21" spans="1:14" s="133" customFormat="1" ht="28.2" customHeight="1" x14ac:dyDescent="0.25">
      <c r="A21" s="305"/>
      <c r="B21" s="268" t="s">
        <v>332</v>
      </c>
      <c r="C21" s="190"/>
      <c r="D21" s="303"/>
      <c r="E21" s="201"/>
      <c r="F21" s="177"/>
      <c r="G21" s="177"/>
      <c r="H21" s="177"/>
      <c r="I21" s="177"/>
      <c r="J21" s="177"/>
      <c r="K21" s="177"/>
      <c r="L21" s="127">
        <f t="shared" si="0"/>
        <v>0</v>
      </c>
    </row>
    <row r="22" spans="1:14" s="133" customFormat="1" ht="28.2" customHeight="1" x14ac:dyDescent="0.25">
      <c r="A22" s="305"/>
      <c r="B22" s="232"/>
      <c r="C22" s="190"/>
      <c r="D22" s="304"/>
      <c r="E22" s="201"/>
      <c r="F22" s="177"/>
      <c r="G22" s="177"/>
      <c r="H22" s="177"/>
      <c r="I22" s="177"/>
      <c r="J22" s="177"/>
      <c r="K22" s="177"/>
      <c r="L22" s="127">
        <f t="shared" si="0"/>
        <v>0</v>
      </c>
    </row>
    <row r="23" spans="1:14" s="133" customFormat="1" ht="28.2" customHeight="1" x14ac:dyDescent="0.25">
      <c r="A23" s="124" t="str">
        <f>Cover!E7</f>
        <v>select</v>
      </c>
      <c r="B23" s="206" t="s">
        <v>235</v>
      </c>
      <c r="C23" s="190"/>
      <c r="D23" s="207">
        <v>12</v>
      </c>
      <c r="E23" s="202">
        <f>SUM(E9:E13)-E14+E15-E16-E18-E20-E21-E22-E19</f>
        <v>0</v>
      </c>
      <c r="F23" s="140">
        <f>SUM(F9:F13)-F14+F15-F16-F18-F20-F21-F22-F19</f>
        <v>0</v>
      </c>
      <c r="G23" s="140">
        <f>SUM(G9:G13)-G14+G15-G16-G18-G20-G21-G22-G19</f>
        <v>0</v>
      </c>
      <c r="H23" s="140">
        <f>SUM(H9:H13)-H14+H15-H16-H18-H20-H21-H22-H19</f>
        <v>0</v>
      </c>
      <c r="I23" s="140">
        <f>SUM(I9+I12+I13)-I14+I15-I16-I18-I20-I21-I22-I19</f>
        <v>0</v>
      </c>
      <c r="J23" s="140">
        <f>SUM(J9:J13)-J14+J15-J16-J18-J20-J21-J22-J19</f>
        <v>0</v>
      </c>
      <c r="K23" s="140">
        <f>SUM(K9:K13)-K14+K15-K16-K18-K20-K21-K22-K19</f>
        <v>0</v>
      </c>
      <c r="L23" s="127">
        <f>SUM(E23:K23)</f>
        <v>0</v>
      </c>
    </row>
    <row r="24" spans="1:14" s="133" customFormat="1" ht="28.2" customHeight="1" x14ac:dyDescent="0.25">
      <c r="A24" s="183" t="str">
        <f>Cover!E7</f>
        <v>select</v>
      </c>
      <c r="B24" s="206" t="s">
        <v>36</v>
      </c>
      <c r="C24" s="194" t="s">
        <v>32</v>
      </c>
      <c r="D24" s="207">
        <v>13</v>
      </c>
      <c r="E24" s="202">
        <f>'Schedule E'!J19</f>
        <v>0</v>
      </c>
      <c r="F24" s="140">
        <f>'Schedule E'!J27</f>
        <v>0</v>
      </c>
      <c r="G24" s="140">
        <f>'Schedule E'!J32</f>
        <v>0</v>
      </c>
      <c r="H24" s="140">
        <f>'Schedule E'!J37</f>
        <v>0</v>
      </c>
      <c r="I24" s="140">
        <f>'Schedule E'!J42</f>
        <v>0</v>
      </c>
      <c r="J24" s="140">
        <f>'Schedule E'!J47</f>
        <v>0</v>
      </c>
      <c r="K24" s="140">
        <f>'Schedule E'!J52</f>
        <v>0</v>
      </c>
      <c r="L24" s="127">
        <f>SUM(E24:K24)</f>
        <v>0</v>
      </c>
    </row>
    <row r="25" spans="1:14" s="120" customFormat="1" ht="13.8" x14ac:dyDescent="0.25">
      <c r="A25" s="121"/>
      <c r="B25" s="171"/>
      <c r="C25" s="142"/>
      <c r="D25" s="142"/>
      <c r="E25" s="143"/>
      <c r="F25" s="144"/>
      <c r="G25" s="144"/>
      <c r="H25" s="141"/>
      <c r="I25" s="141"/>
      <c r="J25" s="141"/>
      <c r="K25" s="141"/>
      <c r="L25" s="141"/>
    </row>
    <row r="26" spans="1:14" s="120" customFormat="1" ht="14.4" thickBot="1" x14ac:dyDescent="0.3">
      <c r="A26" s="121"/>
      <c r="B26" s="141"/>
      <c r="D26" s="204"/>
      <c r="E26" s="145" t="s">
        <v>236</v>
      </c>
      <c r="F26" s="146"/>
      <c r="G26" s="146"/>
      <c r="H26" s="141"/>
      <c r="I26" s="141"/>
      <c r="J26" s="147" t="e">
        <f>Cover!E7-1</f>
        <v>#VALUE!</v>
      </c>
      <c r="K26" s="147" t="str">
        <f>Cover!E7</f>
        <v>select</v>
      </c>
    </row>
    <row r="27" spans="1:14" s="120" customFormat="1" ht="14.4" thickTop="1" x14ac:dyDescent="0.25">
      <c r="A27" s="121"/>
      <c r="B27" s="148"/>
      <c r="D27" s="205">
        <v>1</v>
      </c>
      <c r="E27" s="149" t="s">
        <v>36</v>
      </c>
      <c r="F27" s="238"/>
      <c r="G27" s="238"/>
      <c r="H27" s="141"/>
      <c r="I27" s="141"/>
      <c r="J27" s="150">
        <f>L7</f>
        <v>0</v>
      </c>
      <c r="K27" s="273">
        <f>L24+L14</f>
        <v>0</v>
      </c>
      <c r="L27" s="272"/>
      <c r="N27" s="149"/>
    </row>
    <row r="28" spans="1:14" s="120" customFormat="1" ht="13.8" x14ac:dyDescent="0.25">
      <c r="A28" s="121"/>
      <c r="B28" s="141"/>
      <c r="D28" s="205">
        <v>2</v>
      </c>
      <c r="E28" s="238" t="s">
        <v>37</v>
      </c>
      <c r="F28" s="238"/>
      <c r="G28" s="238"/>
      <c r="H28" s="141"/>
      <c r="I28" s="141"/>
      <c r="J28" s="151"/>
      <c r="K28" s="152"/>
    </row>
    <row r="29" spans="1:14" s="120" customFormat="1" ht="13.8" x14ac:dyDescent="0.25">
      <c r="A29" s="121"/>
      <c r="B29" s="148"/>
      <c r="D29" s="205">
        <v>3</v>
      </c>
      <c r="E29" s="149" t="s">
        <v>38</v>
      </c>
      <c r="F29" s="238"/>
      <c r="G29" s="238"/>
      <c r="H29" s="141"/>
      <c r="I29" s="141"/>
      <c r="J29" s="153">
        <f>J27+J28</f>
        <v>0</v>
      </c>
      <c r="K29" s="154">
        <f>K27+K28</f>
        <v>0</v>
      </c>
    </row>
    <row r="30" spans="1:14" s="120" customFormat="1" ht="13.8" x14ac:dyDescent="0.25">
      <c r="A30" s="121"/>
      <c r="B30" s="141"/>
      <c r="D30" s="205">
        <v>4</v>
      </c>
      <c r="E30" s="238" t="s">
        <v>39</v>
      </c>
      <c r="F30" s="238"/>
      <c r="G30" s="238"/>
      <c r="H30" s="141"/>
      <c r="I30" s="141"/>
      <c r="J30" s="155"/>
      <c r="K30" s="156"/>
    </row>
    <row r="31" spans="1:14" s="120" customFormat="1" ht="14.4" thickBot="1" x14ac:dyDescent="0.3">
      <c r="A31" s="121"/>
      <c r="B31" s="141"/>
      <c r="D31" s="205">
        <v>5</v>
      </c>
      <c r="E31" s="238" t="s">
        <v>40</v>
      </c>
      <c r="F31" s="238"/>
      <c r="G31" s="238"/>
      <c r="H31" s="141"/>
      <c r="I31" s="141"/>
      <c r="J31" s="157">
        <f>J29-J30</f>
        <v>0</v>
      </c>
      <c r="K31" s="158">
        <f>K29-K30</f>
        <v>0</v>
      </c>
    </row>
    <row r="32" spans="1:14" s="120" customFormat="1" ht="15" thickTop="1" thickBot="1" x14ac:dyDescent="0.3">
      <c r="A32" s="121"/>
      <c r="B32" s="141"/>
      <c r="D32" s="205">
        <v>6</v>
      </c>
      <c r="E32" s="133" t="s">
        <v>337</v>
      </c>
      <c r="F32" s="238"/>
      <c r="G32" s="238"/>
      <c r="H32" s="141"/>
      <c r="I32" s="141"/>
      <c r="J32" s="270">
        <v>0</v>
      </c>
      <c r="K32" s="271">
        <v>0</v>
      </c>
    </row>
    <row r="33" spans="1:12" s="120" customFormat="1" ht="14.4" thickTop="1" x14ac:dyDescent="0.25">
      <c r="A33" s="121"/>
      <c r="B33" s="141"/>
      <c r="C33" s="142"/>
      <c r="D33" s="204"/>
      <c r="E33" s="238"/>
      <c r="F33" s="238"/>
      <c r="G33" s="238"/>
      <c r="H33" s="141"/>
      <c r="I33" s="141"/>
      <c r="J33" s="179"/>
      <c r="K33" s="179"/>
      <c r="L33" s="179"/>
    </row>
    <row r="34" spans="1:12" s="120" customFormat="1" ht="14.4" thickBot="1" x14ac:dyDescent="0.3">
      <c r="A34" s="121"/>
      <c r="B34" s="141"/>
      <c r="C34" s="142"/>
      <c r="D34" s="142"/>
      <c r="E34" s="238"/>
      <c r="F34" s="238"/>
      <c r="G34" s="238"/>
      <c r="H34" s="141"/>
      <c r="I34" s="141"/>
      <c r="J34" s="141"/>
      <c r="K34" s="141"/>
      <c r="L34" s="141"/>
    </row>
    <row r="35" spans="1:12" s="120" customFormat="1" ht="14.4" thickBot="1" x14ac:dyDescent="0.3">
      <c r="A35" s="180"/>
      <c r="B35" s="301" t="s">
        <v>41</v>
      </c>
      <c r="C35" s="301"/>
      <c r="D35" s="301"/>
      <c r="E35" s="301"/>
      <c r="F35" s="301"/>
      <c r="G35" s="301"/>
      <c r="H35" s="301"/>
      <c r="I35" s="301"/>
      <c r="J35" s="301"/>
      <c r="K35" s="301"/>
      <c r="L35" s="301"/>
    </row>
    <row r="36" spans="1:12" s="120" customFormat="1" x14ac:dyDescent="0.25">
      <c r="A36" s="164"/>
      <c r="B36" s="166"/>
      <c r="C36" s="166"/>
      <c r="D36" s="166"/>
      <c r="E36" s="166"/>
      <c r="F36" s="166"/>
      <c r="G36" s="166"/>
      <c r="H36" s="166"/>
      <c r="I36" s="166"/>
      <c r="J36" s="166"/>
      <c r="K36" s="166"/>
      <c r="L36" s="166"/>
    </row>
    <row r="37" spans="1:12" s="120" customFormat="1" ht="13.8" x14ac:dyDescent="0.25">
      <c r="A37" s="164" t="s">
        <v>42</v>
      </c>
      <c r="B37" s="300" t="s">
        <v>237</v>
      </c>
      <c r="C37" s="300"/>
      <c r="D37" s="300"/>
      <c r="E37" s="300"/>
      <c r="F37" s="300"/>
      <c r="G37" s="300"/>
      <c r="H37" s="300"/>
      <c r="I37" s="300"/>
      <c r="J37" s="300"/>
      <c r="K37" s="300"/>
      <c r="L37" s="300"/>
    </row>
    <row r="38" spans="1:12" s="120" customFormat="1" ht="13.8" x14ac:dyDescent="0.25">
      <c r="A38" s="164" t="s">
        <v>43</v>
      </c>
      <c r="B38" s="307" t="s">
        <v>44</v>
      </c>
      <c r="C38" s="307"/>
      <c r="D38" s="307"/>
      <c r="E38" s="307"/>
      <c r="F38" s="307"/>
      <c r="G38" s="307"/>
      <c r="H38" s="307"/>
      <c r="I38" s="307"/>
      <c r="J38" s="307"/>
      <c r="K38" s="307"/>
      <c r="L38" s="307"/>
    </row>
    <row r="39" spans="1:12" s="120" customFormat="1" ht="30" customHeight="1" x14ac:dyDescent="0.25">
      <c r="A39" s="165" t="s">
        <v>45</v>
      </c>
      <c r="B39" s="293" t="s">
        <v>338</v>
      </c>
      <c r="C39" s="293"/>
      <c r="D39" s="293"/>
      <c r="E39" s="293"/>
      <c r="F39" s="293"/>
      <c r="G39" s="293"/>
      <c r="H39" s="293"/>
      <c r="I39" s="293"/>
      <c r="J39" s="293"/>
      <c r="K39" s="293"/>
      <c r="L39" s="293"/>
    </row>
    <row r="40" spans="1:12" s="120" customFormat="1" ht="29.25" customHeight="1" x14ac:dyDescent="0.25">
      <c r="A40" s="159"/>
      <c r="B40" s="294"/>
      <c r="C40" s="294"/>
      <c r="D40" s="294"/>
      <c r="E40" s="295"/>
      <c r="F40" s="295"/>
      <c r="G40" s="295"/>
      <c r="H40" s="295"/>
      <c r="I40" s="295"/>
      <c r="J40" s="295"/>
      <c r="K40" s="295"/>
      <c r="L40" s="295"/>
    </row>
    <row r="41" spans="1:12" ht="13.8" x14ac:dyDescent="0.25">
      <c r="B41" s="94"/>
      <c r="C41" s="240"/>
      <c r="D41" s="240"/>
      <c r="E41" s="94"/>
      <c r="F41" s="94"/>
      <c r="G41" s="94"/>
      <c r="H41" s="94"/>
      <c r="I41" s="94"/>
      <c r="J41" s="94"/>
      <c r="K41" s="94"/>
      <c r="L41" s="94"/>
    </row>
  </sheetData>
  <sheetProtection formatCells="0" formatColumns="0" formatRows="0" insertRows="0" deleteRows="0"/>
  <mergeCells count="12">
    <mergeCell ref="A20:A22"/>
    <mergeCell ref="A1:L1"/>
    <mergeCell ref="A2:L2"/>
    <mergeCell ref="A3:L3"/>
    <mergeCell ref="B38:L38"/>
    <mergeCell ref="B39:L39"/>
    <mergeCell ref="B40:L40"/>
    <mergeCell ref="C5:C6"/>
    <mergeCell ref="E5:L5"/>
    <mergeCell ref="B37:L37"/>
    <mergeCell ref="B35:L35"/>
    <mergeCell ref="D17:D22"/>
  </mergeCells>
  <dataValidations disablePrompts="1" count="1">
    <dataValidation allowBlank="1" showInputMessage="1" sqref="K27" xr:uid="{1F146A10-7927-4F46-B9DF-2ABC602CA34A}"/>
  </dataValidations>
  <hyperlinks>
    <hyperlink ref="B7" location="AdoptedAdjBudEXCY" display="Adopted/Adjusted Budgeted Expenditures/Expenses*   " xr:uid="{B7129B14-DB3E-4911-8333-6578E3CDCA17}"/>
    <hyperlink ref="B8" location="SchAacutalExp" display="Actual Expenditures/Expenses**   " xr:uid="{2A70FDE5-6A17-485B-B314-B34BB6480970}"/>
    <hyperlink ref="B9" location="SchAFundBalNet" display="Fund Balance/Net Position at July 1*** " xr:uid="{AAFBC181-8173-48C3-BA14-5FF7555956A4}"/>
    <hyperlink ref="B10" location="SchAPrimPropTaxBY" display="Primary Property Tax Levy" xr:uid="{1AAE3B65-BBFA-4D62-9BA1-9616985B9690}"/>
    <hyperlink ref="B11" location="SchASecPropTax" display="Secondary Property Tax Levy" xr:uid="{F6D1D789-DE96-405A-8015-F0C941FF9D64}"/>
    <hyperlink ref="B12" location="SchAestimatedRev" display="Estimated Revenues Other than Property Taxes  " xr:uid="{FE31C051-9689-42CD-95D1-C2158D0C3FA6}"/>
    <hyperlink ref="B13" location="SchAotheFinanSourceUses" display="Other Financing Sources  " xr:uid="{A59DD192-A1ED-463F-A5C9-23EBE81FB71A}"/>
    <hyperlink ref="B14" location="SchAotheFinanSourceUses" display="Other Financing (Uses)   " xr:uid="{2F567AA5-D144-426F-8F61-3D108414AE37}"/>
    <hyperlink ref="B15" location="SchAInterfundTrandInOut" display="Interfund Transfers In   " xr:uid="{020BCDE4-4D25-40C1-A293-702BDFF3FDB5}"/>
    <hyperlink ref="B16" location="SchAInterfundTrandInOut" display="Interfund Transfers (Out)   " xr:uid="{A7A9B30B-2F31-462D-84CD-BFFB2E3D9555}"/>
    <hyperlink ref="B23" location="SchATotalFinResource" display="Total Financial Resources Available" xr:uid="{AC1501EB-DFDA-42D0-9115-2051024BB2BD}"/>
    <hyperlink ref="B24" location="SchABudExpBY" display="Budgeted Expenditures/Expenses" xr:uid="{E43A0A7A-DD42-46E6-969C-688BEE843B43}"/>
    <hyperlink ref="D27" location="SchAelc1" display="1." xr:uid="{39A5827F-3928-4425-A4DF-EE8C4924BD90}"/>
    <hyperlink ref="D28" location="SchAelc2" display="2." xr:uid="{93BB6BD7-8078-449C-B4CD-425E7559D1DE}"/>
    <hyperlink ref="D29" location="SchAelc3" display="3." xr:uid="{0E726C03-8AE8-43A1-A592-9F3AA5058D03}"/>
    <hyperlink ref="D30" location="SchAelc4" display="4." xr:uid="{D7922526-79BB-46E4-BBDF-84A637D245D1}"/>
    <hyperlink ref="D31" location="SchAelc5" display="5." xr:uid="{0E7C8B00-E369-4C93-AD0E-44054D57508E}"/>
    <hyperlink ref="D32" location="SchAelc6" display="6." xr:uid="{A47C7B4F-71D6-4541-8816-3C2A0C589AB9}"/>
    <hyperlink ref="D8" location="SchAacutalExp" display="SchAacutalExp" xr:uid="{81A8BB31-8D12-48A3-8213-E26113BD0A54}"/>
    <hyperlink ref="D7" location="AdoptedAdjBudEXCY" display="AdoptedAdjBudEXCY" xr:uid="{2985E520-0067-4DD6-84B4-A3650A083B21}"/>
    <hyperlink ref="D9" location="SchAFundBalNet" display="SchAFundBalNet" xr:uid="{D9F38094-405A-4EDF-9671-93A5EE35249F}"/>
    <hyperlink ref="D10" location="SchAPrimPropTaxBY" display="SchAPrimPropTaxBY" xr:uid="{EAFDAC6D-BC90-472D-AC11-E768A0F50FB9}"/>
    <hyperlink ref="D11" location="SchASecPropTax" display="SchASecPropTax" xr:uid="{0D8C81B1-3FAE-4075-8D2A-5F487D159380}"/>
    <hyperlink ref="D12" location="SchAestimatedRev" display="SchAestimatedRev" xr:uid="{07D030CD-8F28-4B11-890A-5D37881EDF65}"/>
    <hyperlink ref="D13:D14" location="SchAotheFinanSourceUses" display="SchAotheFinanSourceUses" xr:uid="{79CB0576-0415-4294-A701-544469E487E9}"/>
    <hyperlink ref="D15:D16" location="SchAInterfundTrandInOut" display="SchAInterfundTrandInOut" xr:uid="{DD861AD5-59B2-4955-9ADC-BEA17E4B01D8}"/>
    <hyperlink ref="D17" location="SchAReductionAmounts" display="SchAReductionAmounts" xr:uid="{944E4A8D-8F53-4E37-AD3D-934FAF27E6F0}"/>
    <hyperlink ref="D23" location="SchATotalFinResource" display="SchATotalFinResource" xr:uid="{93C0CEB5-ABD0-4BBA-8516-3D8C3324444D}"/>
    <hyperlink ref="D24" location="SchABudExpBY" display="SchABudExpBY" xr:uid="{479E044D-F9C3-48AA-80D0-267C94C26318}"/>
    <hyperlink ref="B17" location="SchAReductionAmounts" display="Line 11: Reduction for Fund Balance Reserved for Future Budget Year Expenditures" xr:uid="{FA6F69EB-AADA-4D97-A32E-41C236B20C14}"/>
    <hyperlink ref="B18" location="SchAReductionAmounts" display="     Maintained for Future Debt Retirement" xr:uid="{334E6C77-0B68-465E-9790-67532414EB45}"/>
    <hyperlink ref="B19" location="SchAReductionAmounts" display="     Maintained for Future Capital Projects" xr:uid="{63E6D2DE-46B6-4E20-9B27-32FA611EBC81}"/>
    <hyperlink ref="B20" location="SchAReductionAmounts" display="     Maintained for Future Financial Stability" xr:uid="{0BAEFBEF-4E8E-4044-802F-5B2822C396C6}"/>
    <hyperlink ref="B21" location="SchAReductionAmounts" display="     Maintained for future retirement contributions" xr:uid="{41F71DDE-357A-4580-835D-08F2E6CC0EC9}"/>
  </hyperlinks>
  <pageMargins left="0.7" right="0.7" top="0.75" bottom="0.75" header="0.3" footer="0.3"/>
  <pageSetup scale="55" orientation="landscape" r:id="rId1"/>
  <headerFooter>
    <oddFooter>&amp;L&amp;"Arial,Bold"6/23 Arizona Auditor General&amp;C&amp;"Arial,Bold"Schedule A&amp;R&amp;"Arial,Bold"Official City/Town Budget Forms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41"/>
  <sheetViews>
    <sheetView showGridLines="0" showZeros="0" showOutlineSymbols="0" zoomScaleNormal="100" workbookViewId="0">
      <selection sqref="A1:K1"/>
    </sheetView>
  </sheetViews>
  <sheetFormatPr defaultColWidth="8.77734375" defaultRowHeight="11.4" x14ac:dyDescent="0.2"/>
  <cols>
    <col min="1" max="4" width="2.77734375" style="2" customWidth="1"/>
    <col min="5" max="5" width="20.5546875" style="2" customWidth="1"/>
    <col min="6" max="6" width="15" style="2" customWidth="1"/>
    <col min="7" max="8" width="2.77734375" style="2" customWidth="1"/>
    <col min="9" max="9" width="17.77734375" style="2" customWidth="1"/>
    <col min="10" max="10" width="2.77734375" style="2" customWidth="1"/>
    <col min="11" max="11" width="17.77734375" style="2" customWidth="1"/>
    <col min="12" max="16384" width="8.77734375" style="2"/>
  </cols>
  <sheetData>
    <row r="1" spans="1:11" ht="15" customHeight="1" x14ac:dyDescent="0.3">
      <c r="A1" s="311" t="str">
        <f>City_Town_of</f>
        <v>City/Town of _____________________</v>
      </c>
      <c r="B1" s="311"/>
      <c r="C1" s="311"/>
      <c r="D1" s="311"/>
      <c r="E1" s="311"/>
      <c r="F1" s="311"/>
      <c r="G1" s="311"/>
      <c r="H1" s="311"/>
      <c r="I1" s="311"/>
      <c r="J1" s="311"/>
      <c r="K1" s="311"/>
    </row>
    <row r="2" spans="1:11" ht="15" customHeight="1" x14ac:dyDescent="0.3">
      <c r="A2" s="311" t="s">
        <v>238</v>
      </c>
      <c r="B2" s="311"/>
      <c r="C2" s="311"/>
      <c r="D2" s="311"/>
      <c r="E2" s="311"/>
      <c r="F2" s="311"/>
      <c r="G2" s="311"/>
      <c r="H2" s="311"/>
      <c r="I2" s="311"/>
      <c r="J2" s="311"/>
      <c r="K2" s="311"/>
    </row>
    <row r="3" spans="1:11" ht="15" customHeight="1" x14ac:dyDescent="0.3">
      <c r="A3" s="312" t="str">
        <f>"Fiscal year " &amp; Cover!E7</f>
        <v>Fiscal year select</v>
      </c>
      <c r="B3" s="312"/>
      <c r="C3" s="312"/>
      <c r="D3" s="312"/>
      <c r="E3" s="312"/>
      <c r="F3" s="312"/>
      <c r="G3" s="312"/>
      <c r="H3" s="312"/>
      <c r="I3" s="312"/>
      <c r="J3" s="312"/>
      <c r="K3" s="312"/>
    </row>
    <row r="4" spans="1:11" s="52" customFormat="1" ht="13.5" customHeight="1" thickBot="1" x14ac:dyDescent="0.3">
      <c r="A4" s="23"/>
      <c r="B4" s="23"/>
      <c r="C4" s="23"/>
      <c r="D4" s="23"/>
      <c r="E4" s="23"/>
      <c r="F4" s="23"/>
      <c r="G4" s="23"/>
      <c r="H4" s="20"/>
      <c r="I4" s="40" t="e">
        <f>Cover!E7-1</f>
        <v>#VALUE!</v>
      </c>
      <c r="J4" s="35"/>
      <c r="K4" s="40" t="str">
        <f>Cover!E7</f>
        <v>select</v>
      </c>
    </row>
    <row r="5" spans="1:11" s="52" customFormat="1" ht="30" customHeight="1" thickBot="1" x14ac:dyDescent="0.3">
      <c r="A5" s="208" t="s">
        <v>46</v>
      </c>
      <c r="B5" s="310" t="s">
        <v>47</v>
      </c>
      <c r="C5" s="310"/>
      <c r="D5" s="310"/>
      <c r="E5" s="310"/>
      <c r="F5" s="310"/>
      <c r="G5" s="310"/>
      <c r="H5" s="6" t="s">
        <v>48</v>
      </c>
      <c r="I5" s="53"/>
      <c r="J5" s="6" t="s">
        <v>48</v>
      </c>
      <c r="K5" s="53"/>
    </row>
    <row r="6" spans="1:11" s="52" customFormat="1" ht="13.2" customHeight="1" thickTop="1" x14ac:dyDescent="0.25">
      <c r="A6" s="37"/>
      <c r="B6" s="36"/>
      <c r="C6" s="36"/>
      <c r="D6" s="36"/>
      <c r="E6" s="36"/>
      <c r="F6" s="36"/>
      <c r="G6" s="36"/>
      <c r="H6" s="6"/>
      <c r="I6" s="44"/>
      <c r="J6" s="6"/>
      <c r="K6" s="28"/>
    </row>
    <row r="7" spans="1:11" s="52" customFormat="1" ht="67.95" customHeight="1" thickBot="1" x14ac:dyDescent="0.3">
      <c r="A7" s="208" t="s">
        <v>49</v>
      </c>
      <c r="B7" s="310" t="s">
        <v>50</v>
      </c>
      <c r="C7" s="310"/>
      <c r="D7" s="310"/>
      <c r="E7" s="310"/>
      <c r="F7" s="310"/>
      <c r="G7" s="310"/>
      <c r="H7" s="6" t="s">
        <v>48</v>
      </c>
      <c r="I7" s="53"/>
      <c r="J7" s="4"/>
      <c r="K7" s="45"/>
    </row>
    <row r="8" spans="1:11" s="52" customFormat="1" ht="13.2" customHeight="1" thickTop="1" x14ac:dyDescent="0.25">
      <c r="A8" s="37"/>
      <c r="B8" s="36"/>
      <c r="C8" s="36"/>
      <c r="D8" s="36"/>
      <c r="E8" s="36"/>
      <c r="F8" s="36"/>
      <c r="G8" s="36"/>
      <c r="H8" s="6"/>
      <c r="I8" s="28"/>
      <c r="J8" s="4"/>
      <c r="K8" s="45"/>
    </row>
    <row r="9" spans="1:11" s="52" customFormat="1" ht="13.2" customHeight="1" x14ac:dyDescent="0.25">
      <c r="A9" s="37" t="s">
        <v>51</v>
      </c>
      <c r="B9" s="241" t="s">
        <v>52</v>
      </c>
      <c r="C9" s="241"/>
      <c r="D9" s="241"/>
      <c r="E9" s="241"/>
      <c r="F9" s="241"/>
      <c r="G9" s="241"/>
      <c r="H9" s="58"/>
      <c r="I9" s="24"/>
      <c r="J9" s="4"/>
      <c r="K9" s="24"/>
    </row>
    <row r="10" spans="1:11" s="52" customFormat="1" ht="13.2" customHeight="1" x14ac:dyDescent="0.25">
      <c r="A10" s="37"/>
      <c r="B10" s="217" t="s">
        <v>53</v>
      </c>
      <c r="C10" s="241" t="s">
        <v>54</v>
      </c>
      <c r="D10" s="241"/>
      <c r="E10" s="241"/>
      <c r="F10" s="241"/>
      <c r="G10" s="241"/>
      <c r="H10" s="6" t="s">
        <v>48</v>
      </c>
      <c r="I10" s="54"/>
      <c r="J10" s="4" t="s">
        <v>48</v>
      </c>
      <c r="K10" s="54"/>
    </row>
    <row r="11" spans="1:11" s="52" customFormat="1" ht="13.2" customHeight="1" x14ac:dyDescent="0.25">
      <c r="A11" s="37"/>
      <c r="B11" s="229"/>
      <c r="C11" s="241"/>
      <c r="D11" s="314" t="s">
        <v>55</v>
      </c>
      <c r="E11" s="314"/>
      <c r="F11" s="314"/>
      <c r="G11" s="241"/>
      <c r="H11" s="6"/>
      <c r="I11" s="54"/>
      <c r="J11" s="4"/>
      <c r="K11" s="54"/>
    </row>
    <row r="12" spans="1:11" s="52" customFormat="1" ht="13.2" customHeight="1" x14ac:dyDescent="0.25">
      <c r="A12" s="37"/>
      <c r="B12" s="217" t="s">
        <v>56</v>
      </c>
      <c r="C12" s="241" t="s">
        <v>57</v>
      </c>
      <c r="D12" s="241"/>
      <c r="E12" s="241"/>
      <c r="F12" s="241"/>
      <c r="G12" s="241"/>
      <c r="H12" s="6"/>
      <c r="I12" s="56"/>
      <c r="J12" s="6"/>
      <c r="K12" s="56"/>
    </row>
    <row r="13" spans="1:11" s="52" customFormat="1" ht="13.05" customHeight="1" x14ac:dyDescent="0.25">
      <c r="A13" s="37"/>
      <c r="B13" s="229"/>
      <c r="C13" s="241"/>
      <c r="D13" s="314" t="s">
        <v>55</v>
      </c>
      <c r="E13" s="314"/>
      <c r="F13" s="314"/>
      <c r="G13" s="241"/>
      <c r="H13" s="6"/>
      <c r="I13" s="56"/>
      <c r="J13" s="6"/>
      <c r="K13" s="56"/>
    </row>
    <row r="14" spans="1:11" s="52" customFormat="1" ht="13.2" customHeight="1" thickBot="1" x14ac:dyDescent="0.3">
      <c r="A14" s="241"/>
      <c r="B14" s="217" t="s">
        <v>58</v>
      </c>
      <c r="C14" s="241" t="s">
        <v>59</v>
      </c>
      <c r="D14" s="241"/>
      <c r="E14" s="241"/>
      <c r="F14" s="241"/>
      <c r="G14" s="241"/>
      <c r="H14" s="6" t="s">
        <v>48</v>
      </c>
      <c r="I14" s="55">
        <f>I10+I11+I12+I13</f>
        <v>0</v>
      </c>
      <c r="J14" s="6" t="s">
        <v>48</v>
      </c>
      <c r="K14" s="55">
        <f>K10+K11+K12+K13</f>
        <v>0</v>
      </c>
    </row>
    <row r="15" spans="1:11" s="52" customFormat="1" ht="13.2" customHeight="1" thickTop="1" x14ac:dyDescent="0.25">
      <c r="A15" s="241"/>
      <c r="B15" s="241"/>
      <c r="C15" s="241"/>
      <c r="D15" s="241"/>
      <c r="E15" s="241"/>
      <c r="F15" s="241"/>
      <c r="G15" s="241"/>
      <c r="H15" s="6"/>
      <c r="I15" s="24"/>
      <c r="J15" s="6"/>
      <c r="K15" s="24"/>
    </row>
    <row r="16" spans="1:11" s="52" customFormat="1" ht="13.2" customHeight="1" x14ac:dyDescent="0.25">
      <c r="A16" s="241" t="s">
        <v>60</v>
      </c>
      <c r="B16" s="241" t="s">
        <v>61</v>
      </c>
      <c r="C16" s="241"/>
      <c r="D16" s="241"/>
      <c r="E16" s="241"/>
      <c r="F16" s="241"/>
      <c r="G16" s="241"/>
      <c r="H16" s="6"/>
      <c r="I16" s="24"/>
      <c r="J16" s="21"/>
      <c r="K16" s="24"/>
    </row>
    <row r="17" spans="1:11" s="52" customFormat="1" ht="13.2" customHeight="1" x14ac:dyDescent="0.25">
      <c r="A17" s="241"/>
      <c r="B17" s="217" t="s">
        <v>62</v>
      </c>
      <c r="C17" s="241" t="s">
        <v>54</v>
      </c>
      <c r="D17" s="241"/>
      <c r="E17" s="241"/>
      <c r="F17" s="241"/>
      <c r="G17" s="241"/>
      <c r="H17" s="6"/>
      <c r="I17" s="24"/>
      <c r="J17" s="21"/>
      <c r="K17" s="24"/>
    </row>
    <row r="18" spans="1:11" s="52" customFormat="1" ht="13.2" customHeight="1" x14ac:dyDescent="0.25">
      <c r="A18" s="241"/>
      <c r="B18" s="241"/>
      <c r="C18" s="241"/>
      <c r="D18" s="94" t="s">
        <v>63</v>
      </c>
      <c r="E18" s="82"/>
      <c r="F18" s="241"/>
      <c r="G18" s="241"/>
      <c r="H18" s="6" t="s">
        <v>48</v>
      </c>
      <c r="I18" s="54"/>
      <c r="J18" s="21"/>
      <c r="K18" s="24"/>
    </row>
    <row r="19" spans="1:11" s="52" customFormat="1" ht="13.2" customHeight="1" x14ac:dyDescent="0.25">
      <c r="A19" s="241"/>
      <c r="B19" s="241"/>
      <c r="C19" s="241"/>
      <c r="D19" s="94" t="s">
        <v>64</v>
      </c>
      <c r="E19" s="241"/>
      <c r="F19" s="241"/>
      <c r="G19" s="241"/>
      <c r="H19" s="6"/>
      <c r="I19" s="56"/>
      <c r="J19" s="21"/>
      <c r="K19" s="24"/>
    </row>
    <row r="20" spans="1:11" s="52" customFormat="1" ht="13.2" customHeight="1" x14ac:dyDescent="0.25">
      <c r="A20" s="241"/>
      <c r="B20" s="241"/>
      <c r="C20" s="241"/>
      <c r="D20" s="94" t="s">
        <v>65</v>
      </c>
      <c r="E20" s="241"/>
      <c r="F20" s="241"/>
      <c r="G20" s="241"/>
      <c r="H20" s="6" t="s">
        <v>48</v>
      </c>
      <c r="I20" s="57">
        <f>SUM(I18:I19)</f>
        <v>0</v>
      </c>
      <c r="J20" s="21"/>
      <c r="K20" s="24"/>
    </row>
    <row r="21" spans="1:11" s="52" customFormat="1" ht="13.2" customHeight="1" x14ac:dyDescent="0.25">
      <c r="A21" s="241"/>
      <c r="B21" s="217" t="s">
        <v>56</v>
      </c>
      <c r="C21" s="241" t="s">
        <v>57</v>
      </c>
      <c r="D21" s="241"/>
      <c r="E21" s="241"/>
      <c r="F21" s="241"/>
      <c r="G21" s="241"/>
      <c r="H21" s="6"/>
      <c r="I21" s="24"/>
      <c r="J21" s="21"/>
      <c r="K21" s="24"/>
    </row>
    <row r="22" spans="1:11" s="52" customFormat="1" ht="13.2" customHeight="1" x14ac:dyDescent="0.25">
      <c r="A22" s="241"/>
      <c r="B22" s="241"/>
      <c r="C22" s="241"/>
      <c r="D22" s="94" t="s">
        <v>63</v>
      </c>
      <c r="E22" s="82"/>
      <c r="F22" s="241"/>
      <c r="G22" s="241"/>
      <c r="H22" s="6" t="s">
        <v>48</v>
      </c>
      <c r="I22" s="54"/>
      <c r="J22" s="21"/>
      <c r="K22" s="24"/>
    </row>
    <row r="23" spans="1:11" s="52" customFormat="1" ht="13.2" customHeight="1" x14ac:dyDescent="0.25">
      <c r="A23" s="241"/>
      <c r="B23" s="241"/>
      <c r="C23" s="241"/>
      <c r="D23" s="94" t="s">
        <v>64</v>
      </c>
      <c r="E23" s="241"/>
      <c r="F23" s="241"/>
      <c r="G23" s="241"/>
      <c r="H23" s="6"/>
      <c r="I23" s="56"/>
      <c r="J23" s="21"/>
      <c r="K23" s="24"/>
    </row>
    <row r="24" spans="1:11" s="52" customFormat="1" ht="13.2" customHeight="1" x14ac:dyDescent="0.25">
      <c r="A24" s="241"/>
      <c r="B24" s="241"/>
      <c r="C24" s="241"/>
      <c r="D24" s="94" t="s">
        <v>66</v>
      </c>
      <c r="E24" s="241"/>
      <c r="F24" s="241"/>
      <c r="G24" s="241"/>
      <c r="H24" s="6" t="s">
        <v>48</v>
      </c>
      <c r="I24" s="57">
        <f>SUM(I22:I23)</f>
        <v>0</v>
      </c>
      <c r="J24" s="21"/>
      <c r="K24" s="24"/>
    </row>
    <row r="25" spans="1:11" s="52" customFormat="1" ht="13.2" customHeight="1" thickBot="1" x14ac:dyDescent="0.3">
      <c r="A25" s="241"/>
      <c r="B25" s="217" t="s">
        <v>67</v>
      </c>
      <c r="C25" s="241" t="s">
        <v>68</v>
      </c>
      <c r="D25" s="241"/>
      <c r="E25" s="241"/>
      <c r="F25" s="241"/>
      <c r="G25" s="241"/>
      <c r="H25" s="6" t="s">
        <v>48</v>
      </c>
      <c r="I25" s="55">
        <f>I20+I24</f>
        <v>0</v>
      </c>
      <c r="J25" s="20"/>
      <c r="K25" s="24"/>
    </row>
    <row r="26" spans="1:11" s="52" customFormat="1" ht="13.2" customHeight="1" thickTop="1" x14ac:dyDescent="0.25">
      <c r="A26" s="241"/>
      <c r="B26" s="241"/>
      <c r="C26" s="241"/>
      <c r="D26" s="241"/>
      <c r="E26" s="241"/>
      <c r="F26" s="241"/>
      <c r="G26" s="241"/>
      <c r="H26" s="23"/>
      <c r="I26" s="24"/>
      <c r="J26" s="20"/>
      <c r="K26" s="24"/>
    </row>
    <row r="27" spans="1:11" s="52" customFormat="1" ht="13.2" customHeight="1" x14ac:dyDescent="0.25">
      <c r="A27" s="241" t="s">
        <v>69</v>
      </c>
      <c r="B27" s="241" t="s">
        <v>70</v>
      </c>
      <c r="C27" s="241"/>
      <c r="D27" s="241"/>
      <c r="E27" s="241"/>
      <c r="F27" s="241"/>
      <c r="G27" s="241"/>
      <c r="H27" s="20"/>
      <c r="I27" s="24"/>
      <c r="J27" s="24"/>
      <c r="K27" s="24"/>
    </row>
    <row r="28" spans="1:11" s="52" customFormat="1" ht="13.2" customHeight="1" x14ac:dyDescent="0.25">
      <c r="A28" s="241"/>
      <c r="B28" s="217" t="s">
        <v>53</v>
      </c>
      <c r="C28" s="241" t="s">
        <v>71</v>
      </c>
      <c r="D28" s="241"/>
      <c r="E28" s="241"/>
      <c r="F28" s="241"/>
      <c r="G28" s="241"/>
      <c r="H28" s="23"/>
      <c r="I28" s="25"/>
      <c r="J28" s="25"/>
      <c r="K28" s="25"/>
    </row>
    <row r="29" spans="1:11" s="52" customFormat="1" ht="13.2" customHeight="1" x14ac:dyDescent="0.25">
      <c r="A29" s="23"/>
      <c r="B29" s="241"/>
      <c r="C29" s="241"/>
      <c r="D29" s="94" t="s">
        <v>72</v>
      </c>
      <c r="E29" s="241"/>
      <c r="F29" s="241"/>
      <c r="G29" s="241"/>
      <c r="H29" s="23"/>
      <c r="I29" s="42"/>
      <c r="J29" s="25"/>
      <c r="K29" s="42"/>
    </row>
    <row r="30" spans="1:11" s="52" customFormat="1" ht="13.2" customHeight="1" x14ac:dyDescent="0.25">
      <c r="A30" s="23"/>
      <c r="B30" s="241"/>
      <c r="C30" s="241"/>
      <c r="D30" s="94"/>
      <c r="E30" s="314" t="s">
        <v>73</v>
      </c>
      <c r="F30" s="314"/>
      <c r="G30" s="241"/>
      <c r="H30" s="23"/>
      <c r="I30" s="42"/>
      <c r="J30" s="25"/>
      <c r="K30" s="42"/>
    </row>
    <row r="31" spans="1:11" s="52" customFormat="1" ht="13.2" customHeight="1" x14ac:dyDescent="0.25">
      <c r="A31" s="23"/>
      <c r="B31" s="241"/>
      <c r="C31" s="241"/>
      <c r="D31" s="94" t="s">
        <v>74</v>
      </c>
      <c r="E31" s="241"/>
      <c r="F31" s="241"/>
      <c r="G31" s="241"/>
      <c r="H31" s="23"/>
      <c r="I31" s="42"/>
      <c r="J31" s="25"/>
      <c r="K31" s="42"/>
    </row>
    <row r="32" spans="1:11" s="52" customFormat="1" ht="13.2" customHeight="1" x14ac:dyDescent="0.25">
      <c r="A32" s="23"/>
      <c r="B32" s="241"/>
      <c r="C32" s="241"/>
      <c r="D32" s="94"/>
      <c r="E32" s="314" t="s">
        <v>73</v>
      </c>
      <c r="F32" s="314"/>
      <c r="G32" s="241"/>
      <c r="H32" s="23"/>
      <c r="I32" s="42"/>
      <c r="J32" s="25"/>
      <c r="K32" s="42"/>
    </row>
    <row r="33" spans="1:24" s="52" customFormat="1" ht="13.2" customHeight="1" thickBot="1" x14ac:dyDescent="0.3">
      <c r="A33" s="23"/>
      <c r="B33" s="241"/>
      <c r="C33" s="241"/>
      <c r="D33" s="94" t="s">
        <v>75</v>
      </c>
      <c r="E33" s="241"/>
      <c r="F33" s="241"/>
      <c r="G33" s="241"/>
      <c r="H33" s="23"/>
      <c r="I33" s="43">
        <f>I29+I30+I31+I32</f>
        <v>0</v>
      </c>
      <c r="J33" s="25"/>
      <c r="K33" s="43">
        <f>K29+K30+K31+K32</f>
        <v>0</v>
      </c>
    </row>
    <row r="34" spans="1:24" s="52" customFormat="1" ht="13.2" customHeight="1" thickTop="1" x14ac:dyDescent="0.25">
      <c r="A34" s="23"/>
      <c r="B34" s="217" t="s">
        <v>76</v>
      </c>
      <c r="C34" s="18" t="s">
        <v>77</v>
      </c>
      <c r="P34" s="313"/>
      <c r="Q34" s="313"/>
      <c r="R34" s="313"/>
      <c r="S34" s="313"/>
      <c r="T34" s="313"/>
      <c r="U34" s="313"/>
      <c r="V34" s="313"/>
      <c r="W34" s="313"/>
      <c r="X34" s="313"/>
    </row>
    <row r="35" spans="1:24" s="52" customFormat="1" ht="13.2" customHeight="1" x14ac:dyDescent="0.25">
      <c r="A35" s="23"/>
      <c r="B35" s="38"/>
      <c r="D35" s="72" t="s">
        <v>78</v>
      </c>
      <c r="P35" s="308"/>
      <c r="Q35" s="308"/>
      <c r="R35" s="39"/>
      <c r="S35" s="242"/>
      <c r="T35" s="242"/>
      <c r="U35" s="23"/>
      <c r="V35" s="70"/>
    </row>
    <row r="36" spans="1:24" s="52" customFormat="1" ht="13.2" customHeight="1" x14ac:dyDescent="0.25">
      <c r="A36" s="23"/>
      <c r="B36" s="241"/>
      <c r="C36" s="241"/>
      <c r="D36" s="309" t="s">
        <v>79</v>
      </c>
      <c r="E36" s="309"/>
      <c r="F36" s="71"/>
      <c r="G36" s="37" t="s">
        <v>80</v>
      </c>
      <c r="H36" s="23"/>
      <c r="I36" s="25"/>
      <c r="J36" s="25"/>
      <c r="K36" s="25"/>
    </row>
    <row r="37" spans="1:24" s="52" customFormat="1" ht="13.2" customHeight="1" x14ac:dyDescent="0.25">
      <c r="A37" s="23"/>
      <c r="B37" s="241"/>
      <c r="C37" s="241"/>
      <c r="D37" s="37" t="s">
        <v>81</v>
      </c>
      <c r="E37" s="69"/>
      <c r="F37" s="241"/>
      <c r="G37" s="241"/>
      <c r="H37" s="23"/>
      <c r="I37" s="25"/>
      <c r="J37" s="25"/>
      <c r="K37" s="25"/>
    </row>
    <row r="38" spans="1:24" s="52" customFormat="1" ht="13.2" customHeight="1" x14ac:dyDescent="0.25">
      <c r="A38" s="23"/>
      <c r="B38" s="241"/>
      <c r="C38" s="241"/>
      <c r="D38" s="37" t="s">
        <v>82</v>
      </c>
      <c r="E38" s="69"/>
      <c r="F38" s="241"/>
      <c r="G38" s="241"/>
      <c r="H38" s="23"/>
      <c r="I38" s="25"/>
      <c r="J38" s="25"/>
      <c r="K38" s="25"/>
    </row>
    <row r="39" spans="1:24" s="52" customFormat="1" ht="13.2" customHeight="1" x14ac:dyDescent="0.25">
      <c r="A39" s="23"/>
      <c r="B39" s="241"/>
      <c r="C39" s="241"/>
      <c r="D39" s="241"/>
      <c r="E39" s="241"/>
      <c r="F39" s="241"/>
      <c r="G39" s="241"/>
      <c r="H39" s="23"/>
      <c r="I39" s="25"/>
      <c r="J39" s="25"/>
      <c r="K39" s="25"/>
    </row>
    <row r="40" spans="1:24" s="52" customFormat="1" ht="30" customHeight="1" x14ac:dyDescent="0.25">
      <c r="A40" s="59" t="s">
        <v>42</v>
      </c>
      <c r="B40" s="310" t="s">
        <v>83</v>
      </c>
      <c r="C40" s="310"/>
      <c r="D40" s="310"/>
      <c r="E40" s="310"/>
      <c r="F40" s="310"/>
      <c r="G40" s="310"/>
      <c r="H40" s="310"/>
      <c r="I40" s="310"/>
      <c r="J40" s="310"/>
      <c r="K40" s="310"/>
    </row>
    <row r="41" spans="1:24" s="52" customFormat="1" ht="13.5" customHeight="1" x14ac:dyDescent="0.25"/>
  </sheetData>
  <sheetProtection sheet="1" formatCells="0" formatColumns="0" formatRows="0" insertRows="0" deleteRows="0"/>
  <mergeCells count="13">
    <mergeCell ref="P35:Q35"/>
    <mergeCell ref="D36:E36"/>
    <mergeCell ref="B40:K40"/>
    <mergeCell ref="B7:G7"/>
    <mergeCell ref="A1:K1"/>
    <mergeCell ref="A2:K2"/>
    <mergeCell ref="A3:K3"/>
    <mergeCell ref="B5:G5"/>
    <mergeCell ref="P34:X34"/>
    <mergeCell ref="E30:F30"/>
    <mergeCell ref="E32:F32"/>
    <mergeCell ref="D11:F11"/>
    <mergeCell ref="D13:F13"/>
  </mergeCells>
  <phoneticPr fontId="12" type="noConversion"/>
  <hyperlinks>
    <hyperlink ref="A5" location="SchB1" display="1." xr:uid="{0BE9672C-BDEE-492C-9175-4647A65B5C63}"/>
    <hyperlink ref="A7" location="SchB2" display="2." xr:uid="{0B9C8B82-51ED-473B-912E-DF0B83059D6A}"/>
    <hyperlink ref="B10" location="SchB3A" display="A.  " xr:uid="{F74DD5CB-50EB-498B-810D-678CA8EF90C2}"/>
    <hyperlink ref="B12" location="SchB3B" display="B. " xr:uid="{E88D4D2D-3F48-4CC8-91A5-4C8A22F0F6A7}"/>
    <hyperlink ref="B14" location="SchB3C" display="C." xr:uid="{DD084341-91BF-4E39-9699-EEB2D1F4B115}"/>
    <hyperlink ref="B25" location="SchBC" display="C. " xr:uid="{284FA86A-B1F7-483B-AAB2-0B2DD85F3F0E}"/>
    <hyperlink ref="B34" location="SchB5B" display="B.  " xr:uid="{3EB483AD-3336-48EC-B6DB-755218DB2BB1}"/>
    <hyperlink ref="B17" location="SchB4A1" display="A. " xr:uid="{8B67FAE4-F9C1-42F1-9CD9-E5E28A20BBDC}"/>
    <hyperlink ref="B21" location="SchB4B1" display="B. " xr:uid="{A657E6B0-278F-43C6-9B77-46DF5CDACC03}"/>
    <hyperlink ref="B28" location="SchB5A1" display="A.  " xr:uid="{B069BC92-55B4-4F28-ADF6-3E0DC9CDD78F}"/>
  </hyperlinks>
  <printOptions horizontalCentered="1"/>
  <pageMargins left="0.5" right="0.5" top="0.5" bottom="0.5" header="0.5" footer="0.25"/>
  <pageSetup orientation="portrait" r:id="rId1"/>
  <headerFooter alignWithMargins="0">
    <oddFooter>&amp;L&amp;"Arial,Bold"6/23 Arizona Auditor General&amp;C&amp;"Arial,Bold"Schedule B&amp;R&amp;"Arial,Bold"Official City/Town Budget Forms</oddFooter>
  </headerFooter>
  <ignoredErrors>
    <ignoredError sqref="A5 A7 A9 A16 A27"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V301"/>
  <sheetViews>
    <sheetView showGridLines="0" showZeros="0" showOutlineSymbols="0" zoomScaleNormal="100" workbookViewId="0">
      <selection sqref="A1:I1"/>
    </sheetView>
  </sheetViews>
  <sheetFormatPr defaultColWidth="8.77734375" defaultRowHeight="11.4" x14ac:dyDescent="0.2"/>
  <cols>
    <col min="1" max="2" width="2.77734375" style="1" customWidth="1"/>
    <col min="3" max="3" width="43.21875" style="1" customWidth="1"/>
    <col min="4" max="4" width="2.77734375" style="1" customWidth="1"/>
    <col min="5" max="5" width="18.21875" style="1" customWidth="1"/>
    <col min="6" max="6" width="2.77734375" style="1" customWidth="1"/>
    <col min="7" max="7" width="18.21875" style="1" customWidth="1"/>
    <col min="8" max="8" width="2.77734375" style="1" customWidth="1"/>
    <col min="9" max="9" width="18.21875" style="1" customWidth="1"/>
    <col min="10" max="15" width="8.77734375" style="1"/>
    <col min="16" max="16" width="6.77734375" style="1" customWidth="1"/>
    <col min="17" max="17" width="8.77734375" style="1" customWidth="1"/>
    <col min="18" max="18" width="6.77734375" style="1" customWidth="1"/>
    <col min="19" max="19" width="5.77734375" style="1" customWidth="1"/>
    <col min="20" max="20" width="6.77734375" style="1" customWidth="1"/>
    <col min="21" max="16384" width="8.77734375" style="1"/>
  </cols>
  <sheetData>
    <row r="1" spans="1:9" s="13" customFormat="1" ht="15" customHeight="1" x14ac:dyDescent="0.3">
      <c r="A1" s="311" t="str">
        <f>City_Town_of</f>
        <v>City/Town of _____________________</v>
      </c>
      <c r="B1" s="311"/>
      <c r="C1" s="311"/>
      <c r="D1" s="311"/>
      <c r="E1" s="311"/>
      <c r="F1" s="311"/>
      <c r="G1" s="311"/>
      <c r="H1" s="311"/>
      <c r="I1" s="311"/>
    </row>
    <row r="2" spans="1:9" s="13" customFormat="1" ht="15" customHeight="1" x14ac:dyDescent="0.3">
      <c r="A2" s="311" t="s">
        <v>239</v>
      </c>
      <c r="B2" s="311"/>
      <c r="C2" s="311"/>
      <c r="D2" s="311"/>
      <c r="E2" s="311"/>
      <c r="F2" s="311"/>
      <c r="G2" s="311"/>
      <c r="H2" s="311"/>
      <c r="I2" s="311"/>
    </row>
    <row r="3" spans="1:9" s="13" customFormat="1" ht="16.95" customHeight="1" x14ac:dyDescent="0.3">
      <c r="A3" s="316" t="str">
        <f>"Fiscal Year " &amp; Cover!E7</f>
        <v>Fiscal Year select</v>
      </c>
      <c r="B3" s="316"/>
      <c r="C3" s="316"/>
      <c r="D3" s="316"/>
      <c r="E3" s="316"/>
      <c r="F3" s="316"/>
      <c r="G3" s="316"/>
      <c r="H3" s="316"/>
      <c r="I3" s="316"/>
    </row>
    <row r="4" spans="1:9" ht="10.199999999999999" customHeight="1" x14ac:dyDescent="0.3">
      <c r="A4" s="74"/>
      <c r="B4" s="74"/>
      <c r="C4" s="75"/>
      <c r="D4" s="76"/>
      <c r="E4" s="77"/>
      <c r="F4" s="76"/>
      <c r="G4" s="77"/>
      <c r="H4" s="76"/>
      <c r="I4" s="77"/>
    </row>
    <row r="5" spans="1:9" s="26" customFormat="1" ht="29.25" customHeight="1" x14ac:dyDescent="0.25">
      <c r="A5" s="317" t="s">
        <v>84</v>
      </c>
      <c r="B5" s="317"/>
      <c r="C5" s="317"/>
      <c r="D5" s="246"/>
      <c r="E5" s="243" t="s">
        <v>85</v>
      </c>
      <c r="F5" s="246"/>
      <c r="G5" s="243" t="s">
        <v>86</v>
      </c>
      <c r="H5" s="246"/>
      <c r="I5" s="243" t="s">
        <v>85</v>
      </c>
    </row>
    <row r="6" spans="1:9" s="26" customFormat="1" ht="15.75" customHeight="1" thickBot="1" x14ac:dyDescent="0.3">
      <c r="A6" s="247"/>
      <c r="B6" s="247"/>
      <c r="C6" s="247"/>
      <c r="D6" s="17"/>
      <c r="E6" s="209" t="e">
        <f>Cover!E7-1</f>
        <v>#VALUE!</v>
      </c>
      <c r="F6" s="17"/>
      <c r="G6" s="209" t="e">
        <f>Cover!E7-1</f>
        <v>#VALUE!</v>
      </c>
      <c r="H6" s="17"/>
      <c r="I6" s="209" t="str">
        <f>Cover!E7</f>
        <v>select</v>
      </c>
    </row>
    <row r="7" spans="1:9" s="5" customFormat="1" ht="18" customHeight="1" x14ac:dyDescent="0.25">
      <c r="A7" s="14" t="s">
        <v>25</v>
      </c>
      <c r="B7" s="241"/>
      <c r="C7" s="241"/>
      <c r="D7" s="4"/>
      <c r="E7" s="41"/>
      <c r="F7" s="4"/>
      <c r="G7" s="41"/>
      <c r="H7" s="4"/>
      <c r="I7" s="41"/>
    </row>
    <row r="8" spans="1:9" s="18" customFormat="1" ht="8.1" customHeight="1" x14ac:dyDescent="0.25">
      <c r="A8" s="23"/>
      <c r="B8" s="23"/>
      <c r="C8" s="23"/>
      <c r="D8" s="21"/>
      <c r="E8" s="24"/>
      <c r="F8" s="21"/>
      <c r="G8" s="24"/>
      <c r="H8" s="21"/>
      <c r="I8" s="24"/>
    </row>
    <row r="9" spans="1:9" s="18" customFormat="1" ht="13.2" customHeight="1" x14ac:dyDescent="0.25">
      <c r="A9" s="23"/>
      <c r="B9" s="16" t="s">
        <v>87</v>
      </c>
      <c r="C9" s="23"/>
      <c r="D9" s="21"/>
      <c r="E9" s="24"/>
      <c r="F9" s="21"/>
      <c r="G9" s="24"/>
      <c r="H9" s="21"/>
      <c r="I9" s="24"/>
    </row>
    <row r="10" spans="1:9" s="18" customFormat="1" ht="13.5" customHeight="1" x14ac:dyDescent="0.25">
      <c r="A10" s="23"/>
      <c r="B10" s="23"/>
      <c r="C10" s="27"/>
      <c r="D10" s="21" t="s">
        <v>48</v>
      </c>
      <c r="E10" s="60"/>
      <c r="F10" s="21" t="s">
        <v>48</v>
      </c>
      <c r="G10" s="60"/>
      <c r="H10" s="21" t="s">
        <v>48</v>
      </c>
      <c r="I10" s="60"/>
    </row>
    <row r="11" spans="1:9" s="18" customFormat="1" ht="13.2" customHeight="1" x14ac:dyDescent="0.25">
      <c r="A11" s="23"/>
      <c r="B11" s="23"/>
      <c r="C11" s="27"/>
      <c r="D11" s="21"/>
      <c r="E11" s="60"/>
      <c r="F11" s="21"/>
      <c r="G11" s="60"/>
      <c r="H11" s="21"/>
      <c r="I11" s="60"/>
    </row>
    <row r="12" spans="1:9" s="18" customFormat="1" ht="13.5" customHeight="1" x14ac:dyDescent="0.25">
      <c r="A12" s="23"/>
      <c r="B12" s="23"/>
      <c r="C12" s="27"/>
      <c r="D12" s="21"/>
      <c r="E12" s="60"/>
      <c r="F12" s="21"/>
      <c r="G12" s="60"/>
      <c r="H12" s="21"/>
      <c r="I12" s="60"/>
    </row>
    <row r="13" spans="1:9" s="18" customFormat="1" ht="13.5" customHeight="1" x14ac:dyDescent="0.25">
      <c r="A13" s="23"/>
      <c r="B13" s="23"/>
      <c r="C13" s="27"/>
      <c r="D13" s="21"/>
      <c r="E13" s="60"/>
      <c r="F13" s="21"/>
      <c r="G13" s="60"/>
      <c r="H13" s="21"/>
      <c r="I13" s="60"/>
    </row>
    <row r="14" spans="1:9" s="18" customFormat="1" ht="8.1" customHeight="1" x14ac:dyDescent="0.25">
      <c r="A14" s="23"/>
      <c r="B14" s="23"/>
      <c r="C14" s="23"/>
      <c r="D14" s="21"/>
      <c r="E14" s="24"/>
      <c r="F14" s="21"/>
      <c r="G14" s="24"/>
      <c r="H14" s="21"/>
      <c r="I14" s="24"/>
    </row>
    <row r="15" spans="1:9" s="18" customFormat="1" ht="13.2" customHeight="1" x14ac:dyDescent="0.25">
      <c r="A15" s="23"/>
      <c r="B15" s="16" t="s">
        <v>88</v>
      </c>
      <c r="C15" s="23"/>
      <c r="D15" s="21"/>
      <c r="E15" s="24"/>
      <c r="F15" s="21"/>
      <c r="G15" s="24"/>
      <c r="H15" s="21"/>
      <c r="I15" s="24"/>
    </row>
    <row r="16" spans="1:9" s="18" customFormat="1" ht="13.5" customHeight="1" x14ac:dyDescent="0.25">
      <c r="A16" s="23"/>
      <c r="B16" s="23"/>
      <c r="C16" s="27"/>
      <c r="D16" s="21"/>
      <c r="E16" s="60"/>
      <c r="F16" s="21"/>
      <c r="G16" s="60"/>
      <c r="H16" s="21"/>
      <c r="I16" s="60"/>
    </row>
    <row r="17" spans="1:22" s="18" customFormat="1" ht="13.5" customHeight="1" x14ac:dyDescent="0.25">
      <c r="A17" s="23"/>
      <c r="B17" s="23"/>
      <c r="C17" s="27"/>
      <c r="D17" s="21"/>
      <c r="E17" s="60"/>
      <c r="F17" s="21"/>
      <c r="G17" s="60"/>
      <c r="H17" s="21"/>
      <c r="I17" s="60"/>
      <c r="U17" s="88"/>
      <c r="V17" s="88"/>
    </row>
    <row r="18" spans="1:22" s="18" customFormat="1" ht="13.5" customHeight="1" x14ac:dyDescent="0.25">
      <c r="A18" s="23"/>
      <c r="B18" s="23"/>
      <c r="C18" s="27"/>
      <c r="D18" s="21"/>
      <c r="E18" s="60"/>
      <c r="F18" s="21"/>
      <c r="G18" s="60"/>
      <c r="H18" s="21"/>
      <c r="I18" s="60"/>
    </row>
    <row r="19" spans="1:22" s="18" customFormat="1" ht="13.5" customHeight="1" x14ac:dyDescent="0.25">
      <c r="A19" s="23"/>
      <c r="B19" s="23"/>
      <c r="C19" s="27"/>
      <c r="D19" s="21"/>
      <c r="E19" s="60"/>
      <c r="F19" s="21"/>
      <c r="G19" s="60"/>
      <c r="H19" s="21"/>
      <c r="I19" s="60"/>
    </row>
    <row r="20" spans="1:22" s="18" customFormat="1" ht="8.1" customHeight="1" x14ac:dyDescent="0.25">
      <c r="A20" s="23"/>
      <c r="B20" s="24"/>
      <c r="C20" s="24"/>
      <c r="D20" s="21"/>
      <c r="E20" s="24"/>
      <c r="F20" s="21"/>
      <c r="G20" s="24"/>
      <c r="H20" s="21"/>
      <c r="I20" s="24"/>
    </row>
    <row r="21" spans="1:22" s="18" customFormat="1" ht="13.5" customHeight="1" x14ac:dyDescent="0.25">
      <c r="A21" s="23"/>
      <c r="B21" s="16" t="s">
        <v>89</v>
      </c>
      <c r="C21" s="23"/>
      <c r="D21" s="21"/>
      <c r="E21" s="24"/>
      <c r="F21" s="21"/>
      <c r="G21" s="24"/>
      <c r="H21" s="21"/>
      <c r="I21" s="24"/>
    </row>
    <row r="22" spans="1:22" s="18" customFormat="1" ht="13.5" customHeight="1" x14ac:dyDescent="0.25">
      <c r="A22" s="23"/>
      <c r="B22" s="23"/>
      <c r="C22" s="27"/>
      <c r="D22" s="21"/>
      <c r="E22" s="60"/>
      <c r="F22" s="21"/>
      <c r="G22" s="60"/>
      <c r="H22" s="21"/>
      <c r="I22" s="60"/>
    </row>
    <row r="23" spans="1:22" s="18" customFormat="1" ht="13.5" customHeight="1" x14ac:dyDescent="0.25">
      <c r="A23" s="23"/>
      <c r="B23" s="23"/>
      <c r="C23" s="27"/>
      <c r="D23" s="21"/>
      <c r="E23" s="60"/>
      <c r="F23" s="21"/>
      <c r="G23" s="60"/>
      <c r="H23" s="21"/>
      <c r="I23" s="60"/>
    </row>
    <row r="24" spans="1:22" s="18" customFormat="1" ht="13.5" customHeight="1" x14ac:dyDescent="0.25">
      <c r="A24" s="23"/>
      <c r="B24" s="23"/>
      <c r="C24" s="27"/>
      <c r="D24" s="21"/>
      <c r="E24" s="60"/>
      <c r="F24" s="21"/>
      <c r="G24" s="60"/>
      <c r="H24" s="21"/>
      <c r="I24" s="60"/>
    </row>
    <row r="25" spans="1:22" s="18" customFormat="1" ht="13.5" customHeight="1" x14ac:dyDescent="0.25">
      <c r="A25" s="23"/>
      <c r="B25" s="23"/>
      <c r="C25" s="27"/>
      <c r="D25" s="21"/>
      <c r="E25" s="60"/>
      <c r="F25" s="21"/>
      <c r="G25" s="60"/>
      <c r="H25" s="21"/>
      <c r="I25" s="60"/>
    </row>
    <row r="26" spans="1:22" s="18" customFormat="1" ht="8.1" customHeight="1" x14ac:dyDescent="0.25">
      <c r="A26" s="23"/>
      <c r="B26" s="23"/>
      <c r="C26" s="23"/>
      <c r="D26" s="21"/>
      <c r="E26" s="24"/>
      <c r="F26" s="21"/>
      <c r="G26" s="73"/>
      <c r="H26" s="21"/>
      <c r="I26" s="24"/>
    </row>
    <row r="27" spans="1:22" s="18" customFormat="1" ht="13.5" customHeight="1" x14ac:dyDescent="0.25">
      <c r="A27" s="23"/>
      <c r="B27" s="16" t="s">
        <v>90</v>
      </c>
      <c r="C27" s="23"/>
      <c r="D27" s="21"/>
      <c r="E27" s="24"/>
      <c r="F27" s="21"/>
      <c r="G27" s="24"/>
      <c r="H27" s="21"/>
      <c r="I27" s="24"/>
    </row>
    <row r="28" spans="1:22" s="18" customFormat="1" ht="13.5" customHeight="1" x14ac:dyDescent="0.25">
      <c r="A28" s="23"/>
      <c r="B28" s="23"/>
      <c r="C28" s="27"/>
      <c r="D28" s="21"/>
      <c r="E28" s="60"/>
      <c r="F28" s="21"/>
      <c r="G28" s="60"/>
      <c r="H28" s="21"/>
      <c r="I28" s="60"/>
    </row>
    <row r="29" spans="1:22" s="18" customFormat="1" ht="13.5" customHeight="1" x14ac:dyDescent="0.25">
      <c r="A29" s="23"/>
      <c r="B29" s="23"/>
      <c r="C29" s="27"/>
      <c r="D29" s="21"/>
      <c r="E29" s="60"/>
      <c r="F29" s="21"/>
      <c r="G29" s="60"/>
      <c r="H29" s="21"/>
      <c r="I29" s="60"/>
    </row>
    <row r="30" spans="1:22" s="18" customFormat="1" ht="13.5" customHeight="1" x14ac:dyDescent="0.25">
      <c r="A30" s="23"/>
      <c r="B30" s="23"/>
      <c r="C30" s="27"/>
      <c r="D30" s="21"/>
      <c r="E30" s="60"/>
      <c r="F30" s="21"/>
      <c r="G30" s="60"/>
      <c r="H30" s="21"/>
      <c r="I30" s="60"/>
    </row>
    <row r="31" spans="1:22" s="18" customFormat="1" ht="13.5" customHeight="1" x14ac:dyDescent="0.25">
      <c r="A31" s="23"/>
      <c r="B31" s="23"/>
      <c r="C31" s="27"/>
      <c r="D31" s="21"/>
      <c r="E31" s="60"/>
      <c r="F31" s="21"/>
      <c r="G31" s="60"/>
      <c r="H31" s="21"/>
      <c r="I31" s="60"/>
    </row>
    <row r="32" spans="1:22" s="18" customFormat="1" ht="8.1" customHeight="1" x14ac:dyDescent="0.25">
      <c r="A32" s="23"/>
      <c r="B32" s="23"/>
      <c r="C32" s="23"/>
      <c r="D32" s="21"/>
      <c r="E32" s="24"/>
      <c r="F32" s="21"/>
      <c r="G32" s="24"/>
      <c r="H32" s="21"/>
      <c r="I32" s="24"/>
    </row>
    <row r="33" spans="1:9" s="18" customFormat="1" ht="13.5" customHeight="1" x14ac:dyDescent="0.25">
      <c r="A33" s="23"/>
      <c r="B33" s="16" t="s">
        <v>91</v>
      </c>
      <c r="C33" s="23"/>
      <c r="D33" s="21"/>
      <c r="E33" s="24"/>
      <c r="F33" s="21"/>
      <c r="G33" s="24"/>
      <c r="H33" s="21"/>
      <c r="I33" s="24"/>
    </row>
    <row r="34" spans="1:9" s="18" customFormat="1" ht="13.5" customHeight="1" x14ac:dyDescent="0.25">
      <c r="A34" s="23"/>
      <c r="B34" s="23"/>
      <c r="C34" s="27"/>
      <c r="D34" s="21"/>
      <c r="E34" s="60"/>
      <c r="F34" s="21"/>
      <c r="G34" s="60"/>
      <c r="H34" s="21"/>
      <c r="I34" s="60"/>
    </row>
    <row r="35" spans="1:9" s="18" customFormat="1" ht="13.5" customHeight="1" x14ac:dyDescent="0.25">
      <c r="A35" s="23"/>
      <c r="B35" s="23"/>
      <c r="C35" s="27"/>
      <c r="D35" s="21"/>
      <c r="E35" s="60"/>
      <c r="F35" s="21"/>
      <c r="G35" s="60"/>
      <c r="H35" s="21"/>
      <c r="I35" s="60"/>
    </row>
    <row r="36" spans="1:9" s="18" customFormat="1" ht="13.5" customHeight="1" x14ac:dyDescent="0.25">
      <c r="A36" s="23"/>
      <c r="B36" s="23"/>
      <c r="C36" s="27"/>
      <c r="D36" s="21"/>
      <c r="E36" s="60"/>
      <c r="F36" s="21"/>
      <c r="G36" s="60"/>
      <c r="H36" s="21"/>
      <c r="I36" s="60"/>
    </row>
    <row r="37" spans="1:9" s="18" customFormat="1" ht="13.5" customHeight="1" x14ac:dyDescent="0.25">
      <c r="A37" s="23"/>
      <c r="B37" s="23"/>
      <c r="C37" s="27"/>
      <c r="D37" s="21"/>
      <c r="E37" s="60"/>
      <c r="F37" s="21"/>
      <c r="G37" s="60"/>
      <c r="H37" s="21"/>
      <c r="I37" s="60"/>
    </row>
    <row r="38" spans="1:9" s="18" customFormat="1" ht="8.1" customHeight="1" x14ac:dyDescent="0.25">
      <c r="A38" s="23"/>
      <c r="B38" s="23"/>
      <c r="C38" s="23"/>
      <c r="D38" s="21"/>
      <c r="E38" s="24"/>
      <c r="F38" s="21"/>
      <c r="G38" s="24"/>
      <c r="H38" s="21"/>
      <c r="I38" s="24"/>
    </row>
    <row r="39" spans="1:9" s="18" customFormat="1" ht="13.5" customHeight="1" x14ac:dyDescent="0.25">
      <c r="A39" s="23"/>
      <c r="B39" s="16" t="s">
        <v>92</v>
      </c>
      <c r="C39" s="23"/>
      <c r="D39" s="21"/>
      <c r="E39" s="24"/>
      <c r="F39" s="21"/>
      <c r="G39" s="24"/>
      <c r="H39" s="21"/>
      <c r="I39" s="24"/>
    </row>
    <row r="40" spans="1:9" s="18" customFormat="1" ht="13.5" customHeight="1" x14ac:dyDescent="0.25">
      <c r="A40" s="23"/>
      <c r="B40" s="23"/>
      <c r="C40" s="27"/>
      <c r="D40" s="21"/>
      <c r="E40" s="60"/>
      <c r="F40" s="21"/>
      <c r="G40" s="60"/>
      <c r="H40" s="21"/>
      <c r="I40" s="60"/>
    </row>
    <row r="41" spans="1:9" s="18" customFormat="1" ht="13.5" customHeight="1" x14ac:dyDescent="0.25">
      <c r="A41" s="23"/>
      <c r="B41" s="23"/>
      <c r="C41" s="27"/>
      <c r="D41" s="21"/>
      <c r="E41" s="60"/>
      <c r="F41" s="21"/>
      <c r="G41" s="60"/>
      <c r="H41" s="21"/>
      <c r="I41" s="60"/>
    </row>
    <row r="42" spans="1:9" s="18" customFormat="1" ht="13.5" customHeight="1" x14ac:dyDescent="0.25">
      <c r="A42" s="23"/>
      <c r="B42" s="23"/>
      <c r="C42" s="27"/>
      <c r="D42" s="21"/>
      <c r="E42" s="60"/>
      <c r="F42" s="21"/>
      <c r="G42" s="60"/>
      <c r="H42" s="21"/>
      <c r="I42" s="60"/>
    </row>
    <row r="43" spans="1:9" s="18" customFormat="1" ht="13.5" customHeight="1" x14ac:dyDescent="0.25">
      <c r="A43" s="23"/>
      <c r="B43" s="23"/>
      <c r="C43" s="27"/>
      <c r="D43" s="21"/>
      <c r="E43" s="60"/>
      <c r="F43" s="21"/>
      <c r="G43" s="60"/>
      <c r="H43" s="21"/>
      <c r="I43" s="60"/>
    </row>
    <row r="44" spans="1:9" s="18" customFormat="1" ht="8.1" customHeight="1" x14ac:dyDescent="0.25">
      <c r="A44" s="23"/>
      <c r="B44" s="23"/>
      <c r="C44" s="23"/>
      <c r="D44" s="21"/>
      <c r="E44" s="24"/>
      <c r="F44" s="21"/>
      <c r="G44" s="24"/>
      <c r="H44" s="21"/>
      <c r="I44" s="24"/>
    </row>
    <row r="45" spans="1:9" s="18" customFormat="1" ht="13.5" customHeight="1" x14ac:dyDescent="0.25">
      <c r="A45" s="23"/>
      <c r="B45" s="16" t="s">
        <v>93</v>
      </c>
      <c r="C45" s="23"/>
      <c r="D45" s="21"/>
      <c r="E45" s="24"/>
      <c r="F45" s="21"/>
      <c r="G45" s="24"/>
      <c r="H45" s="21"/>
      <c r="I45" s="24"/>
    </row>
    <row r="46" spans="1:9" s="18" customFormat="1" ht="13.5" customHeight="1" x14ac:dyDescent="0.25">
      <c r="A46" s="23"/>
      <c r="B46" s="23"/>
      <c r="C46" s="27"/>
      <c r="D46" s="21"/>
      <c r="E46" s="60"/>
      <c r="F46" s="21"/>
      <c r="G46" s="60"/>
      <c r="H46" s="21"/>
      <c r="I46" s="60"/>
    </row>
    <row r="47" spans="1:9" s="18" customFormat="1" ht="13.5" customHeight="1" x14ac:dyDescent="0.25">
      <c r="A47" s="23"/>
      <c r="B47" s="23"/>
      <c r="C47" s="27"/>
      <c r="D47" s="21"/>
      <c r="E47" s="60"/>
      <c r="F47" s="21"/>
      <c r="G47" s="60"/>
      <c r="H47" s="21"/>
      <c r="I47" s="60"/>
    </row>
    <row r="48" spans="1:9" s="18" customFormat="1" ht="13.5" customHeight="1" x14ac:dyDescent="0.25">
      <c r="A48" s="23"/>
      <c r="B48" s="23"/>
      <c r="C48" s="27"/>
      <c r="D48" s="21"/>
      <c r="E48" s="60"/>
      <c r="F48" s="21"/>
      <c r="G48" s="60"/>
      <c r="H48" s="21"/>
      <c r="I48" s="60"/>
    </row>
    <row r="49" spans="1:9" s="18" customFormat="1" ht="13.5" customHeight="1" x14ac:dyDescent="0.25">
      <c r="A49" s="23"/>
      <c r="B49" s="23"/>
      <c r="C49" s="27"/>
      <c r="D49" s="21"/>
      <c r="E49" s="60"/>
      <c r="F49" s="21"/>
      <c r="G49" s="60"/>
      <c r="H49" s="21"/>
      <c r="I49" s="60"/>
    </row>
    <row r="50" spans="1:9" s="18" customFormat="1" ht="8.1" customHeight="1" x14ac:dyDescent="0.25">
      <c r="A50" s="23"/>
      <c r="B50" s="23"/>
      <c r="C50" s="23"/>
      <c r="D50" s="21"/>
      <c r="E50" s="24"/>
      <c r="F50" s="21"/>
      <c r="G50" s="24"/>
      <c r="H50" s="21"/>
      <c r="I50" s="24"/>
    </row>
    <row r="51" spans="1:9" s="18" customFormat="1" ht="13.5" customHeight="1" x14ac:dyDescent="0.25">
      <c r="A51" s="23"/>
      <c r="B51" s="16" t="s">
        <v>94</v>
      </c>
      <c r="C51" s="23"/>
      <c r="D51" s="21"/>
      <c r="E51" s="24"/>
      <c r="F51" s="21"/>
      <c r="G51" s="24"/>
      <c r="H51" s="21"/>
      <c r="I51" s="24"/>
    </row>
    <row r="52" spans="1:9" s="18" customFormat="1" ht="13.5" customHeight="1" x14ac:dyDescent="0.25">
      <c r="A52" s="23"/>
      <c r="B52" s="23"/>
      <c r="C52" s="65" t="s">
        <v>95</v>
      </c>
      <c r="D52" s="20"/>
      <c r="E52" s="60"/>
      <c r="F52" s="20"/>
      <c r="G52" s="60"/>
      <c r="H52" s="21"/>
      <c r="I52" s="60"/>
    </row>
    <row r="53" spans="1:9" s="18" customFormat="1" ht="13.5" customHeight="1" x14ac:dyDescent="0.25">
      <c r="A53" s="23"/>
      <c r="B53" s="23"/>
      <c r="C53" s="27"/>
      <c r="D53" s="21"/>
      <c r="E53" s="60"/>
      <c r="F53" s="21"/>
      <c r="G53" s="60"/>
      <c r="H53" s="21"/>
      <c r="I53" s="60"/>
    </row>
    <row r="54" spans="1:9" s="18" customFormat="1" ht="13.5" customHeight="1" x14ac:dyDescent="0.25">
      <c r="A54" s="23"/>
      <c r="B54" s="23"/>
      <c r="C54" s="27"/>
      <c r="D54" s="21"/>
      <c r="E54" s="60"/>
      <c r="F54" s="21"/>
      <c r="G54" s="60"/>
      <c r="H54" s="21"/>
      <c r="I54" s="60"/>
    </row>
    <row r="55" spans="1:9" s="18" customFormat="1" ht="13.5" customHeight="1" x14ac:dyDescent="0.25">
      <c r="A55" s="23"/>
      <c r="B55" s="23"/>
      <c r="C55" s="27"/>
      <c r="D55" s="21"/>
      <c r="E55" s="60"/>
      <c r="F55" s="21"/>
      <c r="G55" s="60"/>
      <c r="H55" s="21"/>
      <c r="I55" s="60"/>
    </row>
    <row r="56" spans="1:9" s="18" customFormat="1" ht="8.1" customHeight="1" x14ac:dyDescent="0.25">
      <c r="A56" s="23"/>
      <c r="B56" s="23"/>
      <c r="C56" s="23"/>
      <c r="D56" s="21"/>
      <c r="E56" s="24"/>
      <c r="F56" s="21"/>
      <c r="G56" s="24"/>
      <c r="H56" s="21"/>
      <c r="I56" s="24"/>
    </row>
    <row r="57" spans="1:9" s="18" customFormat="1" ht="13.5" customHeight="1" x14ac:dyDescent="0.25">
      <c r="A57" s="23"/>
      <c r="B57" s="16" t="s">
        <v>96</v>
      </c>
      <c r="C57" s="23"/>
      <c r="D57" s="21"/>
      <c r="E57" s="24"/>
      <c r="F57" s="21"/>
      <c r="G57" s="24"/>
      <c r="H57" s="21"/>
      <c r="I57" s="24"/>
    </row>
    <row r="58" spans="1:9" s="18" customFormat="1" ht="13.5" customHeight="1" x14ac:dyDescent="0.25">
      <c r="A58" s="23"/>
      <c r="B58" s="23"/>
      <c r="C58" s="27"/>
      <c r="D58" s="20"/>
      <c r="E58" s="60"/>
      <c r="F58" s="20"/>
      <c r="G58" s="60"/>
      <c r="H58" s="21"/>
      <c r="I58" s="60"/>
    </row>
    <row r="59" spans="1:9" s="18" customFormat="1" ht="13.5" customHeight="1" x14ac:dyDescent="0.25">
      <c r="A59" s="23"/>
      <c r="B59" s="23"/>
      <c r="C59" s="27"/>
      <c r="D59" s="21"/>
      <c r="E59" s="60"/>
      <c r="F59" s="21"/>
      <c r="G59" s="60"/>
      <c r="H59" s="21"/>
      <c r="I59" s="60"/>
    </row>
    <row r="60" spans="1:9" s="18" customFormat="1" ht="13.5" customHeight="1" x14ac:dyDescent="0.25">
      <c r="A60" s="23"/>
      <c r="B60" s="23"/>
      <c r="C60" s="27"/>
      <c r="D60" s="21"/>
      <c r="E60" s="60"/>
      <c r="F60" s="21"/>
      <c r="G60" s="60"/>
      <c r="H60" s="21"/>
      <c r="I60" s="60"/>
    </row>
    <row r="61" spans="1:9" s="18" customFormat="1" ht="13.5" customHeight="1" x14ac:dyDescent="0.25">
      <c r="A61" s="23"/>
      <c r="B61" s="23"/>
      <c r="C61" s="27"/>
      <c r="D61" s="21"/>
      <c r="E61" s="60"/>
      <c r="F61" s="21"/>
      <c r="G61" s="60"/>
      <c r="H61" s="21"/>
      <c r="I61" s="60"/>
    </row>
    <row r="62" spans="1:9" s="18" customFormat="1" ht="8.1" customHeight="1" x14ac:dyDescent="0.25">
      <c r="A62" s="23"/>
      <c r="B62" s="23"/>
      <c r="C62" s="23"/>
      <c r="D62" s="21"/>
      <c r="E62" s="21"/>
      <c r="F62" s="21"/>
      <c r="G62" s="21"/>
      <c r="H62" s="21"/>
      <c r="I62" s="21"/>
    </row>
    <row r="63" spans="1:9" s="18" customFormat="1" ht="13.5" customHeight="1" x14ac:dyDescent="0.25">
      <c r="A63" s="23"/>
      <c r="B63" s="23"/>
      <c r="C63" s="17" t="s">
        <v>97</v>
      </c>
      <c r="D63" s="20" t="s">
        <v>48</v>
      </c>
      <c r="E63" s="61">
        <f>SUM(E10:E61)</f>
        <v>0</v>
      </c>
      <c r="F63" s="21" t="s">
        <v>48</v>
      </c>
      <c r="G63" s="61">
        <f>SUM(G10:G61)</f>
        <v>0</v>
      </c>
      <c r="H63" s="21" t="s">
        <v>48</v>
      </c>
      <c r="I63" s="61">
        <f>SUM(I10:I61)</f>
        <v>0</v>
      </c>
    </row>
    <row r="64" spans="1:9" s="18" customFormat="1" ht="13.5" customHeight="1" x14ac:dyDescent="0.25">
      <c r="A64" s="23"/>
      <c r="B64" s="23"/>
      <c r="C64" s="17"/>
      <c r="D64" s="20"/>
      <c r="E64" s="21"/>
      <c r="F64" s="21"/>
      <c r="G64" s="21"/>
      <c r="H64" s="21"/>
      <c r="I64" s="21"/>
    </row>
    <row r="65" spans="1:20" s="18" customFormat="1" ht="30" customHeight="1" x14ac:dyDescent="0.25">
      <c r="A65" s="23"/>
      <c r="B65" s="38" t="s">
        <v>98</v>
      </c>
      <c r="C65" s="315" t="s">
        <v>99</v>
      </c>
      <c r="D65" s="315"/>
      <c r="E65" s="315"/>
      <c r="F65" s="315"/>
      <c r="G65" s="315"/>
      <c r="H65" s="315"/>
      <c r="I65" s="315"/>
    </row>
    <row r="66" spans="1:20" s="18" customFormat="1" ht="18" customHeight="1" x14ac:dyDescent="0.25">
      <c r="A66" s="14" t="s">
        <v>240</v>
      </c>
      <c r="B66" s="23"/>
      <c r="C66" s="23"/>
      <c r="D66" s="21"/>
      <c r="E66" s="24"/>
      <c r="F66" s="21"/>
      <c r="G66" s="24"/>
      <c r="H66" s="21"/>
      <c r="I66" s="24"/>
    </row>
    <row r="67" spans="1:20" s="18" customFormat="1" ht="8.1" customHeight="1" x14ac:dyDescent="0.25">
      <c r="A67" s="16"/>
      <c r="B67" s="23"/>
      <c r="C67" s="23"/>
      <c r="D67" s="21"/>
      <c r="E67" s="24"/>
      <c r="F67" s="21"/>
      <c r="G67" s="24"/>
      <c r="H67" s="21"/>
      <c r="I67" s="24"/>
    </row>
    <row r="68" spans="1:20" s="18" customFormat="1" ht="13.5" customHeight="1" x14ac:dyDescent="0.25">
      <c r="A68" s="23"/>
      <c r="B68" s="16"/>
      <c r="C68" s="23"/>
      <c r="D68" s="21"/>
      <c r="E68" s="24"/>
      <c r="F68" s="21"/>
      <c r="G68" s="24"/>
      <c r="H68" s="21"/>
      <c r="I68" s="24"/>
    </row>
    <row r="69" spans="1:20" s="18" customFormat="1" ht="13.5" customHeight="1" x14ac:dyDescent="0.25">
      <c r="A69" s="23"/>
      <c r="B69" s="23"/>
      <c r="C69" s="27"/>
      <c r="D69" s="20" t="s">
        <v>48</v>
      </c>
      <c r="E69" s="60"/>
      <c r="F69" s="20" t="s">
        <v>48</v>
      </c>
      <c r="G69" s="60"/>
      <c r="H69" s="20" t="s">
        <v>48</v>
      </c>
      <c r="I69" s="60"/>
    </row>
    <row r="70" spans="1:20" s="18" customFormat="1" ht="13.5" customHeight="1" x14ac:dyDescent="0.25">
      <c r="A70" s="23"/>
      <c r="B70" s="23"/>
      <c r="C70" s="27"/>
      <c r="D70" s="21"/>
      <c r="E70" s="60"/>
      <c r="F70" s="21"/>
      <c r="G70" s="60"/>
      <c r="H70" s="21"/>
      <c r="I70" s="60"/>
    </row>
    <row r="71" spans="1:20" s="18" customFormat="1" ht="13.5" customHeight="1" x14ac:dyDescent="0.25">
      <c r="A71" s="23"/>
      <c r="B71" s="23"/>
      <c r="C71" s="27"/>
      <c r="D71" s="21"/>
      <c r="E71" s="60"/>
      <c r="F71" s="21"/>
      <c r="G71" s="60"/>
      <c r="H71" s="21"/>
      <c r="I71" s="60"/>
    </row>
    <row r="72" spans="1:20" s="18" customFormat="1" ht="13.5" customHeight="1" x14ac:dyDescent="0.25">
      <c r="A72" s="23"/>
      <c r="B72" s="23"/>
      <c r="C72" s="27"/>
      <c r="D72" s="21"/>
      <c r="E72" s="60"/>
      <c r="F72" s="21"/>
      <c r="G72" s="60"/>
      <c r="H72" s="21"/>
      <c r="I72" s="60"/>
    </row>
    <row r="73" spans="1:20" s="18" customFormat="1" ht="13.5" customHeight="1" x14ac:dyDescent="0.25">
      <c r="A73" s="23"/>
      <c r="B73" s="23"/>
      <c r="C73" s="17"/>
      <c r="D73" s="20" t="s">
        <v>48</v>
      </c>
      <c r="E73" s="61">
        <f>SUM(E69:E72)</f>
        <v>0</v>
      </c>
      <c r="F73" s="20" t="s">
        <v>48</v>
      </c>
      <c r="G73" s="61">
        <f>SUM(G69:G72)</f>
        <v>0</v>
      </c>
      <c r="H73" s="20" t="s">
        <v>48</v>
      </c>
      <c r="I73" s="61">
        <f>SUM(I69:I72)</f>
        <v>0</v>
      </c>
    </row>
    <row r="74" spans="1:20" s="18" customFormat="1" ht="8.1" customHeight="1" x14ac:dyDescent="0.25">
      <c r="A74" s="23"/>
      <c r="B74" s="23"/>
      <c r="C74" s="23"/>
      <c r="D74" s="21"/>
      <c r="E74" s="24"/>
      <c r="F74" s="21"/>
      <c r="G74" s="24"/>
      <c r="H74" s="21"/>
      <c r="I74" s="24"/>
    </row>
    <row r="75" spans="1:20" s="18" customFormat="1" ht="13.5" customHeight="1" x14ac:dyDescent="0.25">
      <c r="A75" s="23"/>
      <c r="B75" s="16"/>
      <c r="C75" s="23"/>
      <c r="D75" s="21"/>
      <c r="E75" s="24"/>
      <c r="F75" s="21"/>
      <c r="G75" s="24"/>
      <c r="H75" s="21"/>
      <c r="I75" s="24"/>
      <c r="P75" s="29"/>
      <c r="R75" s="29"/>
      <c r="T75" s="29"/>
    </row>
    <row r="76" spans="1:20" s="18" customFormat="1" ht="13.5" customHeight="1" x14ac:dyDescent="0.25">
      <c r="A76" s="23"/>
      <c r="B76" s="23"/>
      <c r="C76" s="27"/>
      <c r="D76" s="20" t="s">
        <v>48</v>
      </c>
      <c r="E76" s="60"/>
      <c r="F76" s="20" t="s">
        <v>48</v>
      </c>
      <c r="G76" s="60"/>
      <c r="H76" s="20" t="s">
        <v>48</v>
      </c>
      <c r="I76" s="60"/>
      <c r="P76" s="29"/>
      <c r="R76" s="29"/>
      <c r="T76" s="29"/>
    </row>
    <row r="77" spans="1:20" s="18" customFormat="1" ht="13.5" customHeight="1" x14ac:dyDescent="0.25">
      <c r="A77" s="23"/>
      <c r="B77" s="23"/>
      <c r="C77" s="27"/>
      <c r="D77" s="21"/>
      <c r="E77" s="60"/>
      <c r="F77" s="21"/>
      <c r="G77" s="60"/>
      <c r="H77" s="21"/>
      <c r="I77" s="60"/>
      <c r="P77" s="29"/>
      <c r="R77" s="29"/>
      <c r="T77" s="29"/>
    </row>
    <row r="78" spans="1:20" s="18" customFormat="1" ht="13.5" customHeight="1" x14ac:dyDescent="0.25">
      <c r="A78" s="23"/>
      <c r="B78" s="23"/>
      <c r="C78" s="27"/>
      <c r="D78" s="21"/>
      <c r="E78" s="60"/>
      <c r="F78" s="21"/>
      <c r="G78" s="60"/>
      <c r="H78" s="21"/>
      <c r="I78" s="60"/>
      <c r="P78" s="29"/>
      <c r="R78" s="29"/>
      <c r="T78" s="29"/>
    </row>
    <row r="79" spans="1:20" s="18" customFormat="1" ht="13.5" customHeight="1" x14ac:dyDescent="0.25">
      <c r="A79" s="23"/>
      <c r="B79" s="23"/>
      <c r="C79" s="27"/>
      <c r="D79" s="21"/>
      <c r="E79" s="60"/>
      <c r="F79" s="21"/>
      <c r="G79" s="60"/>
      <c r="H79" s="21"/>
      <c r="I79" s="60"/>
      <c r="P79" s="29"/>
      <c r="R79" s="29"/>
      <c r="T79" s="29"/>
    </row>
    <row r="80" spans="1:20" s="18" customFormat="1" ht="13.5" customHeight="1" x14ac:dyDescent="0.25">
      <c r="A80" s="23"/>
      <c r="B80" s="23"/>
      <c r="C80" s="17"/>
      <c r="D80" s="20" t="s">
        <v>48</v>
      </c>
      <c r="E80" s="61">
        <f>SUM(E76:E79)</f>
        <v>0</v>
      </c>
      <c r="F80" s="20" t="s">
        <v>48</v>
      </c>
      <c r="G80" s="61">
        <f>SUM(G76:G79)</f>
        <v>0</v>
      </c>
      <c r="H80" s="20" t="s">
        <v>48</v>
      </c>
      <c r="I80" s="61">
        <f>SUM(I76:I79)</f>
        <v>0</v>
      </c>
    </row>
    <row r="81" spans="1:20" s="18" customFormat="1" ht="8.1" customHeight="1" x14ac:dyDescent="0.25">
      <c r="A81" s="23"/>
      <c r="B81" s="23"/>
      <c r="C81" s="23"/>
      <c r="D81" s="21"/>
      <c r="E81" s="24"/>
      <c r="F81" s="21"/>
      <c r="G81" s="24"/>
      <c r="H81" s="21"/>
      <c r="I81" s="24"/>
      <c r="P81" s="29"/>
      <c r="R81" s="29"/>
      <c r="T81" s="29"/>
    </row>
    <row r="82" spans="1:20" s="18" customFormat="1" ht="13.5" customHeight="1" x14ac:dyDescent="0.25">
      <c r="A82" s="23"/>
      <c r="B82" s="23"/>
      <c r="C82" s="23"/>
      <c r="D82" s="21"/>
      <c r="E82" s="24"/>
      <c r="F82" s="21"/>
      <c r="G82" s="24"/>
      <c r="H82" s="21"/>
      <c r="I82" s="24"/>
    </row>
    <row r="83" spans="1:20" s="18" customFormat="1" ht="13.5" customHeight="1" x14ac:dyDescent="0.25">
      <c r="A83" s="23"/>
      <c r="B83" s="23"/>
      <c r="C83" s="27"/>
      <c r="D83" s="21" t="s">
        <v>48</v>
      </c>
      <c r="E83" s="60"/>
      <c r="F83" s="21" t="s">
        <v>48</v>
      </c>
      <c r="G83" s="60"/>
      <c r="H83" s="21" t="s">
        <v>48</v>
      </c>
      <c r="I83" s="60"/>
    </row>
    <row r="84" spans="1:20" s="18" customFormat="1" ht="13.5" customHeight="1" x14ac:dyDescent="0.25">
      <c r="A84" s="23"/>
      <c r="B84" s="23"/>
      <c r="C84" s="27"/>
      <c r="D84" s="21"/>
      <c r="E84" s="60"/>
      <c r="F84" s="21"/>
      <c r="G84" s="60"/>
      <c r="H84" s="21"/>
      <c r="I84" s="60"/>
    </row>
    <row r="85" spans="1:20" s="18" customFormat="1" ht="13.5" customHeight="1" x14ac:dyDescent="0.25">
      <c r="A85" s="23"/>
      <c r="B85" s="23"/>
      <c r="C85" s="27"/>
      <c r="D85" s="21"/>
      <c r="E85" s="60"/>
      <c r="F85" s="21"/>
      <c r="G85" s="60"/>
      <c r="H85" s="21"/>
      <c r="I85" s="60"/>
    </row>
    <row r="86" spans="1:20" s="18" customFormat="1" ht="13.5" customHeight="1" x14ac:dyDescent="0.25">
      <c r="A86" s="23"/>
      <c r="B86" s="23"/>
      <c r="C86" s="27"/>
      <c r="D86" s="21"/>
      <c r="E86" s="60"/>
      <c r="F86" s="21"/>
      <c r="G86" s="60"/>
      <c r="H86" s="21"/>
      <c r="I86" s="60"/>
    </row>
    <row r="87" spans="1:20" s="18" customFormat="1" ht="13.5" customHeight="1" x14ac:dyDescent="0.25">
      <c r="A87" s="23"/>
      <c r="B87" s="23"/>
      <c r="C87" s="17"/>
      <c r="D87" s="20" t="s">
        <v>48</v>
      </c>
      <c r="E87" s="61">
        <f>SUM(E83:E86)</f>
        <v>0</v>
      </c>
      <c r="F87" s="20" t="s">
        <v>48</v>
      </c>
      <c r="G87" s="61">
        <f>SUM(G83:G86)</f>
        <v>0</v>
      </c>
      <c r="H87" s="20" t="s">
        <v>48</v>
      </c>
      <c r="I87" s="61">
        <f>SUM(I83:I86)</f>
        <v>0</v>
      </c>
    </row>
    <row r="88" spans="1:20" s="18" customFormat="1" ht="8.1" customHeight="1" x14ac:dyDescent="0.25">
      <c r="A88" s="23"/>
      <c r="B88" s="23"/>
      <c r="C88" s="23"/>
      <c r="D88" s="22"/>
      <c r="E88" s="46"/>
      <c r="F88" s="22"/>
      <c r="G88" s="46"/>
      <c r="H88" s="22"/>
      <c r="I88" s="46"/>
    </row>
    <row r="89" spans="1:20" s="18" customFormat="1" ht="13.5" customHeight="1" x14ac:dyDescent="0.25">
      <c r="A89" s="23"/>
      <c r="B89" s="23"/>
      <c r="C89" s="23"/>
      <c r="D89" s="22"/>
      <c r="E89" s="46"/>
      <c r="F89" s="22"/>
      <c r="G89" s="46"/>
      <c r="H89" s="22"/>
      <c r="I89" s="46"/>
    </row>
    <row r="90" spans="1:20" s="18" customFormat="1" ht="13.5" customHeight="1" x14ac:dyDescent="0.25">
      <c r="A90" s="23"/>
      <c r="B90" s="23"/>
      <c r="C90" s="27"/>
      <c r="D90" s="21" t="s">
        <v>48</v>
      </c>
      <c r="E90" s="60"/>
      <c r="F90" s="21" t="s">
        <v>48</v>
      </c>
      <c r="G90" s="60"/>
      <c r="H90" s="21" t="s">
        <v>48</v>
      </c>
      <c r="I90" s="60"/>
    </row>
    <row r="91" spans="1:20" s="18" customFormat="1" ht="13.5" customHeight="1" x14ac:dyDescent="0.25">
      <c r="A91" s="23"/>
      <c r="B91" s="23"/>
      <c r="C91" s="27"/>
      <c r="D91" s="21"/>
      <c r="E91" s="60"/>
      <c r="F91" s="21"/>
      <c r="G91" s="60"/>
      <c r="H91" s="21"/>
      <c r="I91" s="60"/>
    </row>
    <row r="92" spans="1:20" s="18" customFormat="1" ht="13.5" customHeight="1" x14ac:dyDescent="0.25">
      <c r="A92" s="23"/>
      <c r="B92" s="23"/>
      <c r="C92" s="27"/>
      <c r="D92" s="21"/>
      <c r="E92" s="60"/>
      <c r="F92" s="21"/>
      <c r="G92" s="60"/>
      <c r="H92" s="21"/>
      <c r="I92" s="60"/>
    </row>
    <row r="93" spans="1:20" s="18" customFormat="1" ht="13.5" customHeight="1" x14ac:dyDescent="0.25">
      <c r="A93" s="23"/>
      <c r="B93" s="23"/>
      <c r="C93" s="27"/>
      <c r="D93" s="21"/>
      <c r="E93" s="60"/>
      <c r="F93" s="21"/>
      <c r="G93" s="60"/>
      <c r="H93" s="21"/>
      <c r="I93" s="60"/>
    </row>
    <row r="94" spans="1:20" s="18" customFormat="1" ht="13.5" customHeight="1" x14ac:dyDescent="0.25">
      <c r="A94" s="23"/>
      <c r="B94" s="23"/>
      <c r="C94" s="17"/>
      <c r="D94" s="20" t="s">
        <v>48</v>
      </c>
      <c r="E94" s="61">
        <f>SUM(E90:E93)</f>
        <v>0</v>
      </c>
      <c r="F94" s="20" t="s">
        <v>48</v>
      </c>
      <c r="G94" s="61">
        <f>SUM(G90:G93)</f>
        <v>0</v>
      </c>
      <c r="H94" s="20" t="s">
        <v>48</v>
      </c>
      <c r="I94" s="61">
        <f>SUM(I90:I93)</f>
        <v>0</v>
      </c>
    </row>
    <row r="95" spans="1:20" s="18" customFormat="1" ht="8.1" customHeight="1" x14ac:dyDescent="0.25">
      <c r="A95" s="23"/>
      <c r="B95" s="23"/>
      <c r="C95" s="23"/>
      <c r="D95" s="21"/>
      <c r="E95" s="24"/>
      <c r="F95" s="21"/>
      <c r="G95" s="24"/>
      <c r="H95" s="21"/>
      <c r="I95" s="24"/>
    </row>
    <row r="96" spans="1:20" s="18" customFormat="1" ht="13.5" customHeight="1" x14ac:dyDescent="0.25">
      <c r="A96" s="23"/>
      <c r="B96" s="23"/>
      <c r="C96" s="23"/>
      <c r="D96" s="21"/>
      <c r="E96" s="24"/>
      <c r="F96" s="21"/>
      <c r="G96" s="24"/>
      <c r="H96" s="21"/>
      <c r="I96" s="24"/>
    </row>
    <row r="97" spans="1:9" s="18" customFormat="1" ht="13.5" customHeight="1" x14ac:dyDescent="0.25">
      <c r="A97" s="23"/>
      <c r="B97" s="23"/>
      <c r="C97" s="27"/>
      <c r="D97" s="21" t="s">
        <v>48</v>
      </c>
      <c r="E97" s="60"/>
      <c r="F97" s="21" t="s">
        <v>48</v>
      </c>
      <c r="G97" s="60"/>
      <c r="H97" s="21" t="s">
        <v>48</v>
      </c>
      <c r="I97" s="60"/>
    </row>
    <row r="98" spans="1:9" s="18" customFormat="1" ht="13.5" customHeight="1" x14ac:dyDescent="0.25">
      <c r="A98" s="23"/>
      <c r="B98" s="23"/>
      <c r="C98" s="27"/>
      <c r="D98" s="21"/>
      <c r="E98" s="60"/>
      <c r="F98" s="21"/>
      <c r="G98" s="60"/>
      <c r="H98" s="21"/>
      <c r="I98" s="60"/>
    </row>
    <row r="99" spans="1:9" s="18" customFormat="1" ht="13.5" customHeight="1" x14ac:dyDescent="0.25">
      <c r="A99" s="23"/>
      <c r="B99" s="23"/>
      <c r="C99" s="27"/>
      <c r="D99" s="21"/>
      <c r="E99" s="60"/>
      <c r="F99" s="21"/>
      <c r="G99" s="60"/>
      <c r="H99" s="21"/>
      <c r="I99" s="60"/>
    </row>
    <row r="100" spans="1:9" s="18" customFormat="1" ht="13.5" customHeight="1" x14ac:dyDescent="0.25">
      <c r="A100" s="23"/>
      <c r="B100" s="23"/>
      <c r="C100" s="27"/>
      <c r="D100" s="21"/>
      <c r="E100" s="60"/>
      <c r="F100" s="21"/>
      <c r="G100" s="60"/>
      <c r="H100" s="21"/>
      <c r="I100" s="60"/>
    </row>
    <row r="101" spans="1:9" s="18" customFormat="1" ht="13.5" customHeight="1" x14ac:dyDescent="0.25">
      <c r="A101" s="23"/>
      <c r="B101" s="23"/>
      <c r="C101" s="17"/>
      <c r="D101" s="20" t="s">
        <v>48</v>
      </c>
      <c r="E101" s="61">
        <f>SUM(E97:E100)</f>
        <v>0</v>
      </c>
      <c r="F101" s="20" t="s">
        <v>48</v>
      </c>
      <c r="G101" s="61">
        <f>SUM(G97:G100)</f>
        <v>0</v>
      </c>
      <c r="H101" s="20" t="s">
        <v>48</v>
      </c>
      <c r="I101" s="61">
        <f>SUM(I97:I100)</f>
        <v>0</v>
      </c>
    </row>
    <row r="102" spans="1:9" s="18" customFormat="1" ht="8.1" customHeight="1" x14ac:dyDescent="0.25">
      <c r="A102" s="23"/>
      <c r="B102" s="23"/>
      <c r="C102" s="23"/>
      <c r="D102" s="21"/>
      <c r="E102" s="24"/>
      <c r="F102" s="21"/>
      <c r="G102" s="24"/>
      <c r="H102" s="21"/>
      <c r="I102" s="24"/>
    </row>
    <row r="103" spans="1:9" s="18" customFormat="1" ht="13.5" customHeight="1" x14ac:dyDescent="0.25">
      <c r="A103" s="23"/>
      <c r="B103" s="23"/>
      <c r="C103" s="23"/>
      <c r="D103" s="21"/>
      <c r="E103" s="24"/>
      <c r="F103" s="21"/>
      <c r="G103" s="24"/>
      <c r="H103" s="21"/>
      <c r="I103" s="24"/>
    </row>
    <row r="104" spans="1:9" s="18" customFormat="1" ht="13.5" customHeight="1" x14ac:dyDescent="0.25">
      <c r="A104" s="23"/>
      <c r="B104" s="23"/>
      <c r="C104" s="27"/>
      <c r="D104" s="21" t="s">
        <v>48</v>
      </c>
      <c r="E104" s="60"/>
      <c r="F104" s="21" t="s">
        <v>48</v>
      </c>
      <c r="G104" s="60"/>
      <c r="H104" s="21" t="s">
        <v>48</v>
      </c>
      <c r="I104" s="60"/>
    </row>
    <row r="105" spans="1:9" s="18" customFormat="1" ht="13.5" customHeight="1" x14ac:dyDescent="0.25">
      <c r="A105" s="23"/>
      <c r="B105" s="23"/>
      <c r="C105" s="27"/>
      <c r="D105" s="21"/>
      <c r="E105" s="60"/>
      <c r="F105" s="21"/>
      <c r="G105" s="60"/>
      <c r="H105" s="21"/>
      <c r="I105" s="60"/>
    </row>
    <row r="106" spans="1:9" s="18" customFormat="1" ht="13.5" customHeight="1" x14ac:dyDescent="0.25">
      <c r="A106" s="23"/>
      <c r="B106" s="23"/>
      <c r="C106" s="27"/>
      <c r="D106" s="21"/>
      <c r="E106" s="60"/>
      <c r="F106" s="21"/>
      <c r="G106" s="60"/>
      <c r="H106" s="21"/>
      <c r="I106" s="60"/>
    </row>
    <row r="107" spans="1:9" s="18" customFormat="1" ht="13.5" customHeight="1" x14ac:dyDescent="0.25">
      <c r="A107" s="23"/>
      <c r="B107" s="23"/>
      <c r="C107" s="27"/>
      <c r="D107" s="21"/>
      <c r="E107" s="60"/>
      <c r="F107" s="21"/>
      <c r="G107" s="60"/>
      <c r="H107" s="21"/>
      <c r="I107" s="60"/>
    </row>
    <row r="108" spans="1:9" s="18" customFormat="1" ht="13.5" customHeight="1" x14ac:dyDescent="0.25">
      <c r="A108" s="23"/>
      <c r="B108" s="23"/>
      <c r="C108" s="17"/>
      <c r="D108" s="20" t="s">
        <v>48</v>
      </c>
      <c r="E108" s="61">
        <f>SUM(E104:E107)</f>
        <v>0</v>
      </c>
      <c r="F108" s="20" t="s">
        <v>48</v>
      </c>
      <c r="G108" s="61">
        <f>SUM(G104:G107)</f>
        <v>0</v>
      </c>
      <c r="H108" s="20" t="s">
        <v>48</v>
      </c>
      <c r="I108" s="61">
        <f>SUM(I104:I107)</f>
        <v>0</v>
      </c>
    </row>
    <row r="109" spans="1:9" s="18" customFormat="1" ht="8.1" customHeight="1" x14ac:dyDescent="0.25">
      <c r="A109" s="23"/>
      <c r="B109" s="23"/>
      <c r="C109" s="23"/>
      <c r="D109" s="21"/>
      <c r="E109" s="24"/>
      <c r="F109" s="21"/>
      <c r="G109" s="24"/>
      <c r="H109" s="21"/>
      <c r="I109" s="24"/>
    </row>
    <row r="110" spans="1:9" s="18" customFormat="1" ht="13.5" customHeight="1" x14ac:dyDescent="0.25">
      <c r="A110" s="23"/>
      <c r="B110" s="23"/>
      <c r="C110" s="23"/>
      <c r="D110" s="21"/>
      <c r="E110" s="24"/>
      <c r="F110" s="21"/>
      <c r="G110" s="24"/>
      <c r="H110" s="21"/>
      <c r="I110" s="24"/>
    </row>
    <row r="111" spans="1:9" s="18" customFormat="1" ht="13.5" customHeight="1" x14ac:dyDescent="0.25">
      <c r="A111" s="23"/>
      <c r="B111" s="23"/>
      <c r="C111" s="27"/>
      <c r="D111" s="20" t="s">
        <v>48</v>
      </c>
      <c r="E111" s="60"/>
      <c r="F111" s="20" t="s">
        <v>48</v>
      </c>
      <c r="G111" s="60"/>
      <c r="H111" s="20" t="s">
        <v>48</v>
      </c>
      <c r="I111" s="60"/>
    </row>
    <row r="112" spans="1:9" s="18" customFormat="1" ht="13.5" customHeight="1" x14ac:dyDescent="0.25">
      <c r="A112" s="23"/>
      <c r="B112" s="23"/>
      <c r="C112" s="27"/>
      <c r="D112" s="21"/>
      <c r="E112" s="60"/>
      <c r="F112" s="21"/>
      <c r="G112" s="60"/>
      <c r="H112" s="21"/>
      <c r="I112" s="60"/>
    </row>
    <row r="113" spans="1:9" s="18" customFormat="1" ht="13.5" customHeight="1" x14ac:dyDescent="0.25">
      <c r="A113" s="23"/>
      <c r="B113" s="23"/>
      <c r="C113" s="27"/>
      <c r="D113" s="21"/>
      <c r="E113" s="60"/>
      <c r="F113" s="21"/>
      <c r="G113" s="60"/>
      <c r="H113" s="21"/>
      <c r="I113" s="60"/>
    </row>
    <row r="114" spans="1:9" s="18" customFormat="1" ht="13.5" customHeight="1" x14ac:dyDescent="0.25">
      <c r="A114" s="23"/>
      <c r="B114" s="23"/>
      <c r="C114" s="27"/>
      <c r="D114" s="21"/>
      <c r="E114" s="60"/>
      <c r="F114" s="21"/>
      <c r="G114" s="60"/>
      <c r="H114" s="21"/>
      <c r="I114" s="60"/>
    </row>
    <row r="115" spans="1:9" s="18" customFormat="1" ht="13.5" customHeight="1" x14ac:dyDescent="0.25">
      <c r="A115" s="23"/>
      <c r="B115" s="23"/>
      <c r="C115" s="17"/>
      <c r="D115" s="20" t="s">
        <v>48</v>
      </c>
      <c r="E115" s="61">
        <f>SUM(E111:E114)</f>
        <v>0</v>
      </c>
      <c r="F115" s="20" t="s">
        <v>48</v>
      </c>
      <c r="G115" s="61">
        <f>SUM(G111:G114)</f>
        <v>0</v>
      </c>
      <c r="H115" s="20" t="s">
        <v>48</v>
      </c>
      <c r="I115" s="61">
        <f>SUM(I111:I114)</f>
        <v>0</v>
      </c>
    </row>
    <row r="116" spans="1:9" s="18" customFormat="1" ht="8.1" customHeight="1" x14ac:dyDescent="0.25">
      <c r="A116" s="23"/>
      <c r="B116" s="23"/>
      <c r="C116" s="17"/>
      <c r="D116" s="20"/>
      <c r="E116" s="21"/>
      <c r="F116" s="20"/>
      <c r="G116" s="21"/>
      <c r="H116" s="20"/>
      <c r="I116" s="21"/>
    </row>
    <row r="117" spans="1:9" s="18" customFormat="1" ht="13.5" customHeight="1" x14ac:dyDescent="0.25">
      <c r="A117" s="23"/>
      <c r="B117" s="23"/>
      <c r="C117" s="23"/>
      <c r="D117" s="21"/>
      <c r="E117" s="24"/>
      <c r="F117" s="21"/>
      <c r="G117" s="24"/>
      <c r="H117" s="21"/>
      <c r="I117" s="24"/>
    </row>
    <row r="118" spans="1:9" s="18" customFormat="1" ht="13.5" customHeight="1" x14ac:dyDescent="0.25">
      <c r="A118" s="23"/>
      <c r="B118" s="23"/>
      <c r="C118" s="27"/>
      <c r="D118" s="20" t="s">
        <v>48</v>
      </c>
      <c r="E118" s="60"/>
      <c r="F118" s="20" t="s">
        <v>48</v>
      </c>
      <c r="G118" s="60"/>
      <c r="H118" s="20" t="s">
        <v>48</v>
      </c>
      <c r="I118" s="60"/>
    </row>
    <row r="119" spans="1:9" s="18" customFormat="1" ht="13.5" customHeight="1" x14ac:dyDescent="0.25">
      <c r="A119" s="23"/>
      <c r="B119" s="23"/>
      <c r="C119" s="27"/>
      <c r="D119" s="21"/>
      <c r="E119" s="60"/>
      <c r="F119" s="21"/>
      <c r="G119" s="60"/>
      <c r="H119" s="21"/>
      <c r="I119" s="60"/>
    </row>
    <row r="120" spans="1:9" s="18" customFormat="1" ht="13.5" customHeight="1" x14ac:dyDescent="0.25">
      <c r="A120" s="23"/>
      <c r="B120" s="23"/>
      <c r="C120" s="27"/>
      <c r="D120" s="21"/>
      <c r="E120" s="60"/>
      <c r="F120" s="21"/>
      <c r="G120" s="60"/>
      <c r="H120" s="21"/>
      <c r="I120" s="60"/>
    </row>
    <row r="121" spans="1:9" s="18" customFormat="1" ht="13.5" customHeight="1" x14ac:dyDescent="0.25">
      <c r="A121" s="23"/>
      <c r="B121" s="23"/>
      <c r="C121" s="27"/>
      <c r="D121" s="21"/>
      <c r="E121" s="60"/>
      <c r="F121" s="21"/>
      <c r="G121" s="60"/>
      <c r="H121" s="21"/>
      <c r="I121" s="60"/>
    </row>
    <row r="122" spans="1:9" s="18" customFormat="1" ht="13.5" customHeight="1" x14ac:dyDescent="0.25">
      <c r="A122" s="23"/>
      <c r="B122" s="23"/>
      <c r="C122" s="17"/>
      <c r="D122" s="20" t="s">
        <v>48</v>
      </c>
      <c r="E122" s="61">
        <f>SUM(E118:E121)</f>
        <v>0</v>
      </c>
      <c r="F122" s="20" t="s">
        <v>48</v>
      </c>
      <c r="G122" s="61">
        <f>SUM(G118:G121)</f>
        <v>0</v>
      </c>
      <c r="H122" s="20" t="s">
        <v>48</v>
      </c>
      <c r="I122" s="61">
        <f>SUM(I118:I121)</f>
        <v>0</v>
      </c>
    </row>
    <row r="123" spans="1:9" s="18" customFormat="1" ht="8.1" customHeight="1" x14ac:dyDescent="0.25">
      <c r="A123" s="23"/>
      <c r="B123" s="23"/>
      <c r="C123" s="23"/>
      <c r="D123" s="20"/>
      <c r="E123" s="21"/>
      <c r="F123" s="20"/>
      <c r="G123" s="21"/>
      <c r="H123" s="20"/>
      <c r="I123" s="21"/>
    </row>
    <row r="124" spans="1:9" s="18" customFormat="1" ht="13.5" customHeight="1" x14ac:dyDescent="0.25">
      <c r="A124" s="23"/>
      <c r="B124" s="23"/>
      <c r="C124" s="17" t="s">
        <v>241</v>
      </c>
      <c r="D124" s="20" t="s">
        <v>48</v>
      </c>
      <c r="E124" s="61">
        <f>E73+E80+E87+E94+E101+E108+E115+E122</f>
        <v>0</v>
      </c>
      <c r="F124" s="20" t="s">
        <v>48</v>
      </c>
      <c r="G124" s="61">
        <f>G73+G80+G87+G94+G101+G108+G115+G122</f>
        <v>0</v>
      </c>
      <c r="H124" s="20" t="s">
        <v>48</v>
      </c>
      <c r="I124" s="61">
        <f>I73+I80+I87+I94+I101+I108+I115+I122</f>
        <v>0</v>
      </c>
    </row>
    <row r="125" spans="1:9" s="18" customFormat="1" ht="13.5" customHeight="1" x14ac:dyDescent="0.25">
      <c r="A125" s="23"/>
      <c r="B125" s="23"/>
      <c r="C125" s="17"/>
      <c r="D125" s="20"/>
      <c r="E125" s="21"/>
      <c r="F125" s="20"/>
      <c r="G125" s="21"/>
      <c r="H125" s="20"/>
      <c r="I125" s="21"/>
    </row>
    <row r="126" spans="1:9" s="18" customFormat="1" ht="30.6" customHeight="1" x14ac:dyDescent="0.25">
      <c r="A126" s="23"/>
      <c r="B126" s="38" t="s">
        <v>98</v>
      </c>
      <c r="C126" s="315" t="s">
        <v>99</v>
      </c>
      <c r="D126" s="315"/>
      <c r="E126" s="315"/>
      <c r="F126" s="315"/>
      <c r="G126" s="315"/>
      <c r="H126" s="315"/>
      <c r="I126" s="315"/>
    </row>
    <row r="127" spans="1:9" s="18" customFormat="1" ht="18" customHeight="1" x14ac:dyDescent="0.25">
      <c r="A127" s="14" t="s">
        <v>242</v>
      </c>
      <c r="B127" s="23"/>
      <c r="C127" s="20"/>
      <c r="D127" s="20"/>
      <c r="E127" s="24"/>
      <c r="F127" s="20"/>
      <c r="G127" s="24"/>
      <c r="H127" s="20"/>
      <c r="I127" s="24"/>
    </row>
    <row r="128" spans="1:9" s="18" customFormat="1" ht="13.5" customHeight="1" x14ac:dyDescent="0.25">
      <c r="A128" s="23"/>
      <c r="B128" s="23"/>
      <c r="C128" s="23"/>
      <c r="D128" s="21"/>
      <c r="E128" s="24"/>
      <c r="F128" s="21"/>
      <c r="G128" s="24"/>
      <c r="H128" s="21"/>
      <c r="I128" s="23"/>
    </row>
    <row r="129" spans="1:9" s="18" customFormat="1" ht="13.5" customHeight="1" x14ac:dyDescent="0.25">
      <c r="A129" s="23"/>
      <c r="B129" s="30"/>
      <c r="C129" s="27"/>
      <c r="D129" s="21" t="s">
        <v>48</v>
      </c>
      <c r="E129" s="60"/>
      <c r="F129" s="21" t="s">
        <v>48</v>
      </c>
      <c r="G129" s="51"/>
      <c r="H129" s="21" t="s">
        <v>48</v>
      </c>
      <c r="I129" s="60"/>
    </row>
    <row r="130" spans="1:9" s="18" customFormat="1" ht="13.5" customHeight="1" x14ac:dyDescent="0.25">
      <c r="A130" s="23"/>
      <c r="B130" s="23"/>
      <c r="C130" s="27"/>
      <c r="D130" s="21"/>
      <c r="E130" s="60"/>
      <c r="F130" s="21"/>
      <c r="G130" s="60"/>
      <c r="H130" s="21"/>
      <c r="I130" s="60"/>
    </row>
    <row r="131" spans="1:9" s="18" customFormat="1" ht="13.5" customHeight="1" x14ac:dyDescent="0.25">
      <c r="A131" s="23"/>
      <c r="B131" s="23"/>
      <c r="C131" s="27"/>
      <c r="D131" s="21"/>
      <c r="E131" s="60"/>
      <c r="F131" s="21"/>
      <c r="G131" s="60"/>
      <c r="H131" s="21"/>
      <c r="I131" s="60"/>
    </row>
    <row r="132" spans="1:9" s="18" customFormat="1" ht="13.5" customHeight="1" x14ac:dyDescent="0.25">
      <c r="B132" s="23"/>
      <c r="C132" s="27"/>
      <c r="D132" s="21"/>
      <c r="E132" s="60"/>
      <c r="F132" s="21"/>
      <c r="G132" s="60"/>
      <c r="H132" s="21"/>
      <c r="I132" s="60"/>
    </row>
    <row r="133" spans="1:9" s="18" customFormat="1" ht="13.5" customHeight="1" x14ac:dyDescent="0.25">
      <c r="A133" s="23"/>
      <c r="B133" s="23"/>
      <c r="C133" s="17"/>
      <c r="D133" s="21" t="s">
        <v>48</v>
      </c>
      <c r="E133" s="61">
        <f>SUM(E129:E132)</f>
        <v>0</v>
      </c>
      <c r="F133" s="21" t="s">
        <v>48</v>
      </c>
      <c r="G133" s="61">
        <f>SUM(G129:G132)</f>
        <v>0</v>
      </c>
      <c r="H133" s="21" t="s">
        <v>48</v>
      </c>
      <c r="I133" s="61">
        <f>SUM(I129:I132)</f>
        <v>0</v>
      </c>
    </row>
    <row r="134" spans="1:9" s="18" customFormat="1" ht="8.1" customHeight="1" x14ac:dyDescent="0.25">
      <c r="A134" s="23"/>
      <c r="B134" s="23"/>
      <c r="C134" s="23"/>
      <c r="D134" s="21"/>
      <c r="E134" s="21"/>
      <c r="F134" s="21"/>
      <c r="G134" s="21"/>
      <c r="H134" s="21"/>
      <c r="I134" s="21"/>
    </row>
    <row r="135" spans="1:9" s="18" customFormat="1" ht="13.5" customHeight="1" x14ac:dyDescent="0.25">
      <c r="A135" s="23"/>
      <c r="B135" s="23"/>
      <c r="C135" s="20"/>
    </row>
    <row r="136" spans="1:9" s="18" customFormat="1" ht="13.5" customHeight="1" x14ac:dyDescent="0.25">
      <c r="A136" s="23"/>
      <c r="B136" s="23"/>
      <c r="C136" s="27"/>
      <c r="D136" s="21" t="s">
        <v>48</v>
      </c>
      <c r="E136" s="60"/>
      <c r="F136" s="21" t="s">
        <v>48</v>
      </c>
      <c r="G136" s="60"/>
      <c r="H136" s="21" t="s">
        <v>48</v>
      </c>
      <c r="I136" s="60"/>
    </row>
    <row r="137" spans="1:9" s="18" customFormat="1" ht="13.5" customHeight="1" x14ac:dyDescent="0.25">
      <c r="A137" s="23"/>
      <c r="B137" s="23"/>
      <c r="C137" s="27"/>
      <c r="D137" s="21"/>
      <c r="E137" s="60"/>
      <c r="F137" s="21"/>
      <c r="G137" s="60"/>
      <c r="H137" s="21"/>
      <c r="I137" s="60"/>
    </row>
    <row r="138" spans="1:9" s="18" customFormat="1" ht="13.5" customHeight="1" x14ac:dyDescent="0.25">
      <c r="A138" s="23"/>
      <c r="B138" s="23"/>
      <c r="C138" s="27"/>
      <c r="D138" s="21"/>
      <c r="E138" s="60"/>
      <c r="F138" s="21"/>
      <c r="G138" s="60"/>
      <c r="H138" s="21"/>
      <c r="I138" s="60"/>
    </row>
    <row r="139" spans="1:9" s="18" customFormat="1" ht="13.5" customHeight="1" x14ac:dyDescent="0.25">
      <c r="A139" s="23"/>
      <c r="B139" s="23"/>
      <c r="C139" s="27"/>
      <c r="D139" s="21"/>
      <c r="E139" s="60"/>
      <c r="F139" s="21"/>
      <c r="G139" s="60"/>
      <c r="H139" s="21"/>
      <c r="I139" s="60"/>
    </row>
    <row r="140" spans="1:9" s="18" customFormat="1" ht="13.5" customHeight="1" x14ac:dyDescent="0.25">
      <c r="A140" s="23"/>
      <c r="B140" s="23"/>
      <c r="C140" s="17"/>
      <c r="D140" s="21" t="s">
        <v>48</v>
      </c>
      <c r="E140" s="61">
        <f>SUM(E136:E139)</f>
        <v>0</v>
      </c>
      <c r="F140" s="21" t="s">
        <v>48</v>
      </c>
      <c r="G140" s="61">
        <f>SUM(G136:G139)</f>
        <v>0</v>
      </c>
      <c r="H140" s="21" t="s">
        <v>48</v>
      </c>
      <c r="I140" s="61">
        <f>SUM(I136:I139)</f>
        <v>0</v>
      </c>
    </row>
    <row r="141" spans="1:9" s="18" customFormat="1" ht="8.1" customHeight="1" x14ac:dyDescent="0.25">
      <c r="A141" s="23"/>
      <c r="B141" s="23"/>
      <c r="C141" s="23"/>
      <c r="D141" s="21"/>
      <c r="E141" s="24"/>
      <c r="F141" s="21"/>
      <c r="G141" s="24"/>
      <c r="H141" s="21"/>
      <c r="I141" s="24"/>
    </row>
    <row r="142" spans="1:9" s="18" customFormat="1" ht="13.5" customHeight="1" x14ac:dyDescent="0.25">
      <c r="A142" s="23"/>
      <c r="B142" s="23"/>
      <c r="C142" s="23"/>
      <c r="D142" s="21"/>
      <c r="E142" s="24"/>
      <c r="F142" s="21"/>
      <c r="G142" s="24"/>
      <c r="H142" s="21"/>
      <c r="I142" s="24"/>
    </row>
    <row r="143" spans="1:9" s="18" customFormat="1" ht="13.5" customHeight="1" x14ac:dyDescent="0.25">
      <c r="A143" s="23"/>
      <c r="B143" s="23"/>
      <c r="C143" s="27"/>
      <c r="D143" s="21" t="s">
        <v>48</v>
      </c>
      <c r="E143" s="60"/>
      <c r="F143" s="21" t="s">
        <v>48</v>
      </c>
      <c r="G143" s="60"/>
      <c r="H143" s="21" t="s">
        <v>48</v>
      </c>
      <c r="I143" s="60"/>
    </row>
    <row r="144" spans="1:9" s="18" customFormat="1" ht="13.5" customHeight="1" x14ac:dyDescent="0.25">
      <c r="A144" s="23"/>
      <c r="B144" s="23"/>
      <c r="C144" s="27"/>
      <c r="D144" s="21"/>
      <c r="E144" s="60"/>
      <c r="F144" s="21"/>
      <c r="G144" s="60"/>
      <c r="H144" s="21"/>
      <c r="I144" s="60"/>
    </row>
    <row r="145" spans="1:9" s="18" customFormat="1" ht="13.5" customHeight="1" x14ac:dyDescent="0.25">
      <c r="A145" s="23"/>
      <c r="B145" s="23"/>
      <c r="C145" s="27"/>
      <c r="D145" s="21"/>
      <c r="E145" s="60"/>
      <c r="F145" s="21"/>
      <c r="G145" s="60"/>
      <c r="H145" s="21"/>
      <c r="I145" s="60"/>
    </row>
    <row r="146" spans="1:9" s="18" customFormat="1" ht="13.5" customHeight="1" x14ac:dyDescent="0.25">
      <c r="A146" s="23"/>
      <c r="B146" s="23"/>
      <c r="C146" s="27"/>
      <c r="D146" s="21"/>
      <c r="E146" s="60"/>
      <c r="F146" s="21"/>
      <c r="G146" s="60"/>
      <c r="H146" s="21"/>
      <c r="I146" s="60"/>
    </row>
    <row r="147" spans="1:9" s="18" customFormat="1" ht="13.5" customHeight="1" x14ac:dyDescent="0.25">
      <c r="A147" s="23"/>
      <c r="B147" s="23"/>
      <c r="C147" s="17"/>
      <c r="D147" s="21" t="s">
        <v>48</v>
      </c>
      <c r="E147" s="61">
        <f>SUM(E143:E146)</f>
        <v>0</v>
      </c>
      <c r="F147" s="21" t="s">
        <v>48</v>
      </c>
      <c r="G147" s="61">
        <f>SUM(G143:G146)</f>
        <v>0</v>
      </c>
      <c r="H147" s="21" t="s">
        <v>48</v>
      </c>
      <c r="I147" s="61">
        <f>SUM(I143:I146)</f>
        <v>0</v>
      </c>
    </row>
    <row r="148" spans="1:9" s="18" customFormat="1" ht="8.1" customHeight="1" x14ac:dyDescent="0.25">
      <c r="A148" s="23"/>
      <c r="B148" s="23"/>
      <c r="C148" s="23"/>
      <c r="D148" s="21"/>
      <c r="E148" s="24"/>
      <c r="F148" s="21"/>
      <c r="G148" s="24"/>
      <c r="H148" s="21"/>
      <c r="I148" s="24"/>
    </row>
    <row r="149" spans="1:9" s="18" customFormat="1" ht="13.5" customHeight="1" x14ac:dyDescent="0.25">
      <c r="A149" s="23"/>
      <c r="B149" s="23"/>
      <c r="C149" s="23"/>
      <c r="D149" s="21"/>
      <c r="E149" s="24"/>
      <c r="F149" s="21"/>
      <c r="G149" s="24"/>
      <c r="H149" s="21"/>
      <c r="I149" s="24"/>
    </row>
    <row r="150" spans="1:9" s="18" customFormat="1" ht="13.5" customHeight="1" x14ac:dyDescent="0.25">
      <c r="A150" s="23"/>
      <c r="B150" s="23"/>
      <c r="C150" s="27"/>
      <c r="D150" s="21" t="s">
        <v>48</v>
      </c>
      <c r="E150" s="60"/>
      <c r="F150" s="21" t="s">
        <v>48</v>
      </c>
      <c r="G150" s="60"/>
      <c r="H150" s="21" t="s">
        <v>48</v>
      </c>
      <c r="I150" s="60"/>
    </row>
    <row r="151" spans="1:9" s="18" customFormat="1" ht="13.5" customHeight="1" x14ac:dyDescent="0.25">
      <c r="A151" s="23"/>
      <c r="B151" s="23"/>
      <c r="C151" s="27"/>
      <c r="D151" s="21"/>
      <c r="E151" s="60"/>
      <c r="F151" s="21"/>
      <c r="G151" s="60"/>
      <c r="H151" s="21"/>
      <c r="I151" s="60"/>
    </row>
    <row r="152" spans="1:9" s="18" customFormat="1" ht="13.5" customHeight="1" x14ac:dyDescent="0.25">
      <c r="A152" s="23"/>
      <c r="B152" s="23"/>
      <c r="C152" s="27"/>
      <c r="D152" s="21"/>
      <c r="E152" s="60"/>
      <c r="F152" s="21"/>
      <c r="G152" s="60"/>
      <c r="H152" s="21"/>
      <c r="I152" s="60"/>
    </row>
    <row r="153" spans="1:9" s="18" customFormat="1" ht="13.5" customHeight="1" x14ac:dyDescent="0.25">
      <c r="A153" s="23"/>
      <c r="B153" s="23"/>
      <c r="C153" s="27"/>
      <c r="D153" s="21"/>
      <c r="E153" s="60"/>
      <c r="F153" s="21"/>
      <c r="G153" s="60"/>
      <c r="H153" s="21"/>
      <c r="I153" s="60"/>
    </row>
    <row r="154" spans="1:9" s="18" customFormat="1" ht="13.5" customHeight="1" x14ac:dyDescent="0.25">
      <c r="A154" s="23"/>
      <c r="B154" s="23"/>
      <c r="C154" s="17"/>
      <c r="D154" s="21" t="s">
        <v>48</v>
      </c>
      <c r="E154" s="61">
        <f>SUM(E150:E153)</f>
        <v>0</v>
      </c>
      <c r="F154" s="21" t="s">
        <v>48</v>
      </c>
      <c r="G154" s="61">
        <f>SUM(G150:G153)</f>
        <v>0</v>
      </c>
      <c r="H154" s="21" t="s">
        <v>48</v>
      </c>
      <c r="I154" s="61">
        <f>SUM(I150:I153)</f>
        <v>0</v>
      </c>
    </row>
    <row r="155" spans="1:9" s="18" customFormat="1" ht="8.1" customHeight="1" x14ac:dyDescent="0.25">
      <c r="A155" s="23"/>
      <c r="B155" s="23"/>
      <c r="C155" s="20"/>
      <c r="D155" s="21"/>
      <c r="E155" s="21"/>
      <c r="F155" s="21"/>
      <c r="G155" s="21"/>
      <c r="H155" s="21"/>
      <c r="I155" s="21"/>
    </row>
    <row r="156" spans="1:9" s="18" customFormat="1" ht="13.5" customHeight="1" x14ac:dyDescent="0.25">
      <c r="A156" s="23"/>
      <c r="B156" s="23"/>
      <c r="C156" s="17" t="s">
        <v>243</v>
      </c>
      <c r="D156" s="21" t="s">
        <v>48</v>
      </c>
      <c r="E156" s="61">
        <f>E133+E140+E147+E154</f>
        <v>0</v>
      </c>
      <c r="F156" s="21" t="s">
        <v>48</v>
      </c>
      <c r="G156" s="61">
        <f>G133+G140+G147+G154</f>
        <v>0</v>
      </c>
      <c r="H156" s="21" t="s">
        <v>48</v>
      </c>
      <c r="I156" s="61">
        <f>I133+I140+I147+I154</f>
        <v>0</v>
      </c>
    </row>
    <row r="157" spans="1:9" s="18" customFormat="1" ht="8.1" customHeight="1" x14ac:dyDescent="0.25">
      <c r="A157" s="23"/>
      <c r="B157" s="23"/>
      <c r="C157" s="17"/>
      <c r="D157" s="21"/>
      <c r="E157" s="21"/>
      <c r="F157" s="21"/>
      <c r="G157" s="21"/>
      <c r="H157" s="21"/>
      <c r="I157" s="21"/>
    </row>
    <row r="158" spans="1:9" s="18" customFormat="1" ht="13.2" customHeight="1" x14ac:dyDescent="0.25">
      <c r="A158" s="14" t="s">
        <v>244</v>
      </c>
      <c r="B158" s="23"/>
      <c r="C158" s="23"/>
      <c r="D158" s="21"/>
      <c r="E158" s="24"/>
      <c r="F158" s="21"/>
      <c r="G158" s="24"/>
      <c r="H158" s="21"/>
      <c r="I158" s="24"/>
    </row>
    <row r="159" spans="1:9" s="18" customFormat="1" ht="13.5" customHeight="1" x14ac:dyDescent="0.25">
      <c r="A159" s="16"/>
      <c r="B159" s="23"/>
      <c r="C159" s="23"/>
      <c r="D159" s="20"/>
      <c r="E159" s="23"/>
      <c r="F159" s="20"/>
      <c r="G159" s="23"/>
      <c r="H159" s="20"/>
      <c r="I159" s="23"/>
    </row>
    <row r="160" spans="1:9" s="18" customFormat="1" ht="13.5" customHeight="1" x14ac:dyDescent="0.25">
      <c r="A160" s="23"/>
      <c r="B160" s="23"/>
      <c r="C160" s="27"/>
      <c r="D160" s="21" t="s">
        <v>48</v>
      </c>
      <c r="E160" s="60"/>
      <c r="F160" s="21" t="s">
        <v>48</v>
      </c>
      <c r="G160" s="60"/>
      <c r="H160" s="21" t="s">
        <v>48</v>
      </c>
      <c r="I160" s="60"/>
    </row>
    <row r="161" spans="1:9" s="18" customFormat="1" ht="13.5" customHeight="1" x14ac:dyDescent="0.25">
      <c r="A161" s="23"/>
      <c r="B161" s="23"/>
      <c r="C161" s="27"/>
      <c r="D161" s="21"/>
      <c r="E161" s="60"/>
      <c r="F161" s="21"/>
      <c r="G161" s="60"/>
      <c r="H161" s="21"/>
      <c r="I161" s="60"/>
    </row>
    <row r="162" spans="1:9" s="18" customFormat="1" ht="13.5" customHeight="1" x14ac:dyDescent="0.25">
      <c r="A162" s="23"/>
      <c r="B162" s="23"/>
      <c r="C162" s="27"/>
      <c r="D162" s="21"/>
      <c r="E162" s="60"/>
      <c r="F162" s="21"/>
      <c r="G162" s="60"/>
      <c r="H162" s="21"/>
      <c r="I162" s="60"/>
    </row>
    <row r="163" spans="1:9" s="18" customFormat="1" ht="13.5" customHeight="1" x14ac:dyDescent="0.25">
      <c r="A163" s="23"/>
      <c r="B163" s="23"/>
      <c r="C163" s="27"/>
      <c r="D163" s="21"/>
      <c r="E163" s="60"/>
      <c r="F163" s="21"/>
      <c r="G163" s="60"/>
      <c r="H163" s="21"/>
      <c r="I163" s="60"/>
    </row>
    <row r="164" spans="1:9" s="18" customFormat="1" ht="13.5" customHeight="1" x14ac:dyDescent="0.25">
      <c r="A164" s="23"/>
      <c r="B164" s="23"/>
      <c r="C164" s="17"/>
      <c r="D164" s="21" t="s">
        <v>48</v>
      </c>
      <c r="E164" s="61">
        <f>SUM(E160:E163)</f>
        <v>0</v>
      </c>
      <c r="F164" s="21" t="s">
        <v>48</v>
      </c>
      <c r="G164" s="61">
        <f>SUM(G160:G163)</f>
        <v>0</v>
      </c>
      <c r="H164" s="21" t="s">
        <v>48</v>
      </c>
      <c r="I164" s="61">
        <f>SUM(I160:I163)</f>
        <v>0</v>
      </c>
    </row>
    <row r="165" spans="1:9" s="18" customFormat="1" ht="8.1" customHeight="1" x14ac:dyDescent="0.25">
      <c r="A165" s="23"/>
      <c r="B165" s="23"/>
      <c r="C165" s="20"/>
      <c r="D165" s="21"/>
      <c r="E165" s="24"/>
      <c r="F165" s="21"/>
      <c r="G165" s="24"/>
      <c r="H165" s="21"/>
      <c r="I165" s="24"/>
    </row>
    <row r="166" spans="1:9" s="18" customFormat="1" ht="13.5" customHeight="1" x14ac:dyDescent="0.25">
      <c r="A166" s="23"/>
      <c r="B166" s="23"/>
      <c r="C166" s="23"/>
      <c r="D166" s="21"/>
      <c r="E166" s="24"/>
      <c r="F166" s="21"/>
      <c r="G166" s="24"/>
      <c r="H166" s="21"/>
      <c r="I166" s="24"/>
    </row>
    <row r="167" spans="1:9" s="18" customFormat="1" ht="13.5" customHeight="1" x14ac:dyDescent="0.25">
      <c r="A167" s="23"/>
      <c r="B167" s="23"/>
      <c r="C167" s="27"/>
      <c r="D167" s="21" t="s">
        <v>48</v>
      </c>
      <c r="E167" s="60"/>
      <c r="F167" s="21" t="s">
        <v>48</v>
      </c>
      <c r="G167" s="60"/>
      <c r="H167" s="21" t="s">
        <v>48</v>
      </c>
      <c r="I167" s="60"/>
    </row>
    <row r="168" spans="1:9" s="18" customFormat="1" ht="13.5" customHeight="1" x14ac:dyDescent="0.25">
      <c r="A168" s="23"/>
      <c r="B168" s="23"/>
      <c r="C168" s="27"/>
      <c r="D168" s="21"/>
      <c r="E168" s="60"/>
      <c r="F168" s="21"/>
      <c r="G168" s="60"/>
      <c r="H168" s="21"/>
      <c r="I168" s="60"/>
    </row>
    <row r="169" spans="1:9" s="18" customFormat="1" ht="13.5" customHeight="1" x14ac:dyDescent="0.25">
      <c r="A169" s="23"/>
      <c r="B169" s="23"/>
      <c r="C169" s="27"/>
      <c r="D169" s="21"/>
      <c r="E169" s="60"/>
      <c r="F169" s="21"/>
      <c r="G169" s="60"/>
      <c r="H169" s="21"/>
      <c r="I169" s="60"/>
    </row>
    <row r="170" spans="1:9" s="18" customFormat="1" ht="13.5" customHeight="1" x14ac:dyDescent="0.25">
      <c r="A170" s="23"/>
      <c r="B170" s="23"/>
      <c r="C170" s="27"/>
      <c r="D170" s="21"/>
      <c r="E170" s="60"/>
      <c r="F170" s="21"/>
      <c r="G170" s="60"/>
      <c r="H170" s="21"/>
      <c r="I170" s="60"/>
    </row>
    <row r="171" spans="1:9" s="18" customFormat="1" ht="13.5" customHeight="1" x14ac:dyDescent="0.25">
      <c r="A171" s="23"/>
      <c r="B171" s="23"/>
      <c r="C171" s="17"/>
      <c r="D171" s="21" t="s">
        <v>48</v>
      </c>
      <c r="E171" s="61">
        <f>SUM(E167:E170)</f>
        <v>0</v>
      </c>
      <c r="F171" s="21" t="s">
        <v>48</v>
      </c>
      <c r="G171" s="61">
        <f>SUM(G167:G170)</f>
        <v>0</v>
      </c>
      <c r="H171" s="21" t="s">
        <v>48</v>
      </c>
      <c r="I171" s="61">
        <f>SUM(I167:I170)</f>
        <v>0</v>
      </c>
    </row>
    <row r="172" spans="1:9" s="18" customFormat="1" ht="8.1" customHeight="1" x14ac:dyDescent="0.25">
      <c r="A172" s="23"/>
      <c r="B172" s="23"/>
      <c r="C172" s="23"/>
      <c r="D172" s="21"/>
      <c r="E172" s="24"/>
      <c r="F172" s="21"/>
      <c r="G172" s="24"/>
      <c r="H172" s="21"/>
      <c r="I172" s="24"/>
    </row>
    <row r="173" spans="1:9" s="18" customFormat="1" ht="13.5" customHeight="1" x14ac:dyDescent="0.25">
      <c r="A173" s="23"/>
      <c r="B173" s="23"/>
      <c r="C173" s="23"/>
      <c r="D173" s="21"/>
      <c r="E173" s="24"/>
      <c r="F173" s="21"/>
      <c r="G173" s="24"/>
      <c r="H173" s="21"/>
      <c r="I173" s="24"/>
    </row>
    <row r="174" spans="1:9" s="18" customFormat="1" ht="13.5" customHeight="1" x14ac:dyDescent="0.25">
      <c r="A174" s="23"/>
      <c r="B174" s="23"/>
      <c r="C174" s="27"/>
      <c r="D174" s="21" t="s">
        <v>48</v>
      </c>
      <c r="E174" s="60"/>
      <c r="F174" s="21" t="s">
        <v>48</v>
      </c>
      <c r="G174" s="60"/>
      <c r="H174" s="21" t="s">
        <v>48</v>
      </c>
      <c r="I174" s="60"/>
    </row>
    <row r="175" spans="1:9" s="18" customFormat="1" ht="13.5" customHeight="1" x14ac:dyDescent="0.25">
      <c r="A175" s="23"/>
      <c r="B175" s="23"/>
      <c r="C175" s="27"/>
      <c r="D175" s="21"/>
      <c r="E175" s="60"/>
      <c r="F175" s="21"/>
      <c r="G175" s="60"/>
      <c r="H175" s="21"/>
      <c r="I175" s="60"/>
    </row>
    <row r="176" spans="1:9" s="18" customFormat="1" ht="13.5" customHeight="1" x14ac:dyDescent="0.25">
      <c r="A176" s="23"/>
      <c r="B176" s="23"/>
      <c r="C176" s="27"/>
      <c r="D176" s="21"/>
      <c r="E176" s="60"/>
      <c r="F176" s="21"/>
      <c r="G176" s="60"/>
      <c r="H176" s="21"/>
      <c r="I176" s="60"/>
    </row>
    <row r="177" spans="1:9" s="18" customFormat="1" ht="13.5" customHeight="1" x14ac:dyDescent="0.25">
      <c r="A177" s="23"/>
      <c r="B177" s="23"/>
      <c r="C177" s="27"/>
      <c r="D177" s="21"/>
      <c r="E177" s="60"/>
      <c r="F177" s="21"/>
      <c r="G177" s="60"/>
      <c r="H177" s="21"/>
      <c r="I177" s="60"/>
    </row>
    <row r="178" spans="1:9" s="18" customFormat="1" ht="13.5" customHeight="1" x14ac:dyDescent="0.25">
      <c r="A178" s="23"/>
      <c r="B178" s="23"/>
      <c r="C178" s="17"/>
      <c r="D178" s="21" t="s">
        <v>48</v>
      </c>
      <c r="E178" s="61">
        <f>SUM(E174:E177)</f>
        <v>0</v>
      </c>
      <c r="F178" s="21" t="s">
        <v>48</v>
      </c>
      <c r="G178" s="61">
        <f>SUM(G174:G177)</f>
        <v>0</v>
      </c>
      <c r="H178" s="21" t="s">
        <v>48</v>
      </c>
      <c r="I178" s="61">
        <f>SUM(I174:I177)</f>
        <v>0</v>
      </c>
    </row>
    <row r="179" spans="1:9" s="18" customFormat="1" ht="8.1" customHeight="1" x14ac:dyDescent="0.25">
      <c r="A179" s="23"/>
      <c r="B179" s="23"/>
      <c r="C179" s="23"/>
      <c r="D179" s="21"/>
      <c r="E179" s="24"/>
      <c r="F179" s="21"/>
      <c r="G179" s="24"/>
      <c r="H179" s="21"/>
      <c r="I179" s="24"/>
    </row>
    <row r="180" spans="1:9" s="18" customFormat="1" ht="13.5" customHeight="1" x14ac:dyDescent="0.25">
      <c r="A180" s="23"/>
      <c r="B180" s="23"/>
      <c r="C180" s="23"/>
      <c r="D180" s="21"/>
      <c r="E180" s="24"/>
      <c r="F180" s="21"/>
      <c r="G180" s="24"/>
      <c r="H180" s="21"/>
      <c r="I180" s="24"/>
    </row>
    <row r="181" spans="1:9" s="18" customFormat="1" ht="13.5" customHeight="1" x14ac:dyDescent="0.25">
      <c r="A181" s="23"/>
      <c r="B181" s="23"/>
      <c r="C181" s="27"/>
      <c r="D181" s="21" t="s">
        <v>48</v>
      </c>
      <c r="E181" s="60"/>
      <c r="F181" s="21" t="s">
        <v>48</v>
      </c>
      <c r="G181" s="60"/>
      <c r="H181" s="21" t="s">
        <v>48</v>
      </c>
      <c r="I181" s="60"/>
    </row>
    <row r="182" spans="1:9" s="18" customFormat="1" ht="13.5" customHeight="1" x14ac:dyDescent="0.25">
      <c r="A182" s="23"/>
      <c r="B182" s="23"/>
      <c r="C182" s="27"/>
      <c r="D182" s="21"/>
      <c r="E182" s="60"/>
      <c r="F182" s="21"/>
      <c r="G182" s="60"/>
      <c r="H182" s="21"/>
      <c r="I182" s="60"/>
    </row>
    <row r="183" spans="1:9" s="18" customFormat="1" ht="13.5" customHeight="1" x14ac:dyDescent="0.25">
      <c r="A183" s="23"/>
      <c r="B183" s="23"/>
      <c r="C183" s="27"/>
      <c r="D183" s="21"/>
      <c r="E183" s="60"/>
      <c r="F183" s="21"/>
      <c r="G183" s="60"/>
      <c r="H183" s="21"/>
      <c r="I183" s="60"/>
    </row>
    <row r="184" spans="1:9" s="18" customFormat="1" ht="13.5" customHeight="1" x14ac:dyDescent="0.25">
      <c r="A184" s="23"/>
      <c r="B184" s="23"/>
      <c r="C184" s="27"/>
      <c r="D184" s="21"/>
      <c r="E184" s="60"/>
      <c r="F184" s="21"/>
      <c r="G184" s="60"/>
      <c r="H184" s="21"/>
      <c r="I184" s="60"/>
    </row>
    <row r="185" spans="1:9" s="18" customFormat="1" ht="13.5" customHeight="1" x14ac:dyDescent="0.25">
      <c r="A185" s="23"/>
      <c r="B185" s="23"/>
      <c r="C185" s="17"/>
      <c r="D185" s="21" t="s">
        <v>48</v>
      </c>
      <c r="E185" s="61">
        <f>SUM(E181:E184)</f>
        <v>0</v>
      </c>
      <c r="F185" s="21" t="s">
        <v>48</v>
      </c>
      <c r="G185" s="61">
        <f>SUM(G181:G184)</f>
        <v>0</v>
      </c>
      <c r="H185" s="21" t="s">
        <v>48</v>
      </c>
      <c r="I185" s="61">
        <f>SUM(I181:I184)</f>
        <v>0</v>
      </c>
    </row>
    <row r="186" spans="1:9" s="18" customFormat="1" ht="8.1" customHeight="1" x14ac:dyDescent="0.25">
      <c r="A186" s="23"/>
      <c r="B186" s="23"/>
      <c r="C186" s="20"/>
      <c r="D186" s="21"/>
      <c r="E186" s="21"/>
      <c r="F186" s="21"/>
      <c r="G186" s="21"/>
      <c r="H186" s="21"/>
      <c r="I186" s="21"/>
    </row>
    <row r="187" spans="1:9" s="18" customFormat="1" ht="13.5" customHeight="1" x14ac:dyDescent="0.25">
      <c r="A187" s="23"/>
      <c r="B187" s="23"/>
      <c r="C187" s="17" t="s">
        <v>245</v>
      </c>
      <c r="D187" s="21" t="s">
        <v>48</v>
      </c>
      <c r="E187" s="61">
        <f>E164+E171+E178+E185</f>
        <v>0</v>
      </c>
      <c r="F187" s="21" t="s">
        <v>48</v>
      </c>
      <c r="G187" s="61">
        <f>G164+G171+G178+G185</f>
        <v>0</v>
      </c>
      <c r="H187" s="21" t="s">
        <v>48</v>
      </c>
      <c r="I187" s="61">
        <f>I164+I171+I178+I185</f>
        <v>0</v>
      </c>
    </row>
    <row r="188" spans="1:9" s="18" customFormat="1" ht="13.5" customHeight="1" x14ac:dyDescent="0.25">
      <c r="A188" s="23"/>
      <c r="B188" s="23"/>
      <c r="C188" s="17"/>
      <c r="D188" s="21"/>
      <c r="E188" s="21"/>
      <c r="F188" s="21"/>
      <c r="G188" s="21"/>
      <c r="H188" s="21"/>
      <c r="I188" s="21"/>
    </row>
    <row r="189" spans="1:9" s="18" customFormat="1" ht="31.2" customHeight="1" x14ac:dyDescent="0.25">
      <c r="A189" s="23"/>
      <c r="B189" s="38" t="s">
        <v>98</v>
      </c>
      <c r="C189" s="315" t="s">
        <v>99</v>
      </c>
      <c r="D189" s="315"/>
      <c r="E189" s="315"/>
      <c r="F189" s="315"/>
      <c r="G189" s="315"/>
      <c r="H189" s="315"/>
      <c r="I189" s="315"/>
    </row>
    <row r="190" spans="1:9" s="18" customFormat="1" ht="18" customHeight="1" x14ac:dyDescent="0.25">
      <c r="A190" s="14" t="s">
        <v>246</v>
      </c>
      <c r="B190" s="23"/>
      <c r="C190" s="16"/>
      <c r="D190" s="20"/>
      <c r="E190" s="23"/>
      <c r="F190" s="20"/>
      <c r="G190" s="23"/>
      <c r="H190" s="20"/>
      <c r="I190" s="23"/>
    </row>
    <row r="191" spans="1:9" s="18" customFormat="1" ht="13.5" customHeight="1" x14ac:dyDescent="0.25">
      <c r="A191" s="16"/>
      <c r="B191" s="23"/>
      <c r="C191" s="16"/>
      <c r="D191" s="20"/>
      <c r="E191" s="23"/>
      <c r="F191" s="20"/>
      <c r="G191" s="23"/>
      <c r="H191" s="20"/>
      <c r="I191" s="23"/>
    </row>
    <row r="192" spans="1:9" s="18" customFormat="1" ht="13.5" customHeight="1" x14ac:dyDescent="0.25">
      <c r="A192" s="16"/>
      <c r="B192" s="23"/>
      <c r="C192" s="27"/>
      <c r="D192" s="21" t="s">
        <v>48</v>
      </c>
      <c r="E192" s="60"/>
      <c r="F192" s="21" t="s">
        <v>48</v>
      </c>
      <c r="G192" s="60"/>
      <c r="H192" s="21" t="s">
        <v>48</v>
      </c>
      <c r="I192" s="60"/>
    </row>
    <row r="193" spans="1:9" s="18" customFormat="1" ht="13.5" customHeight="1" x14ac:dyDescent="0.25">
      <c r="A193" s="16"/>
      <c r="B193" s="23"/>
      <c r="C193" s="27"/>
      <c r="D193" s="21"/>
      <c r="E193" s="60"/>
      <c r="F193" s="21"/>
      <c r="G193" s="60"/>
      <c r="H193" s="21"/>
      <c r="I193" s="60"/>
    </row>
    <row r="194" spans="1:9" s="18" customFormat="1" ht="13.5" customHeight="1" x14ac:dyDescent="0.25">
      <c r="A194" s="16"/>
      <c r="B194" s="23"/>
      <c r="C194" s="27"/>
      <c r="D194" s="21"/>
      <c r="E194" s="60"/>
      <c r="F194" s="21"/>
      <c r="G194" s="60"/>
      <c r="H194" s="21"/>
      <c r="I194" s="60"/>
    </row>
    <row r="195" spans="1:9" s="18" customFormat="1" ht="13.5" customHeight="1" x14ac:dyDescent="0.25">
      <c r="A195" s="16"/>
      <c r="B195" s="23"/>
      <c r="C195" s="27"/>
      <c r="D195" s="21"/>
      <c r="E195" s="60"/>
      <c r="F195" s="21"/>
      <c r="G195" s="60"/>
      <c r="H195" s="21"/>
      <c r="I195" s="60"/>
    </row>
    <row r="196" spans="1:9" s="18" customFormat="1" ht="13.5" customHeight="1" x14ac:dyDescent="0.25">
      <c r="A196" s="16"/>
      <c r="B196" s="23"/>
      <c r="C196" s="17"/>
      <c r="D196" s="21" t="s">
        <v>48</v>
      </c>
      <c r="E196" s="61">
        <f>SUM(E192:E195)</f>
        <v>0</v>
      </c>
      <c r="F196" s="21" t="s">
        <v>48</v>
      </c>
      <c r="G196" s="61">
        <f>SUM(G192:G195)</f>
        <v>0</v>
      </c>
      <c r="H196" s="21" t="s">
        <v>48</v>
      </c>
      <c r="I196" s="61">
        <f>SUM(I192:I195)</f>
        <v>0</v>
      </c>
    </row>
    <row r="197" spans="1:9" s="18" customFormat="1" ht="8.1" customHeight="1" x14ac:dyDescent="0.25">
      <c r="A197" s="16"/>
      <c r="B197" s="23"/>
      <c r="C197" s="23"/>
      <c r="D197" s="20"/>
      <c r="E197" s="21"/>
      <c r="F197" s="20"/>
      <c r="G197" s="73"/>
      <c r="H197" s="20"/>
      <c r="I197" s="21"/>
    </row>
    <row r="198" spans="1:9" s="18" customFormat="1" ht="13.5" customHeight="1" x14ac:dyDescent="0.25">
      <c r="A198" s="16"/>
      <c r="B198" s="23"/>
      <c r="C198" s="23"/>
      <c r="D198" s="20"/>
      <c r="E198" s="21"/>
      <c r="F198" s="20"/>
      <c r="G198" s="21"/>
      <c r="H198" s="20"/>
      <c r="I198" s="21"/>
    </row>
    <row r="199" spans="1:9" s="18" customFormat="1" ht="13.5" customHeight="1" x14ac:dyDescent="0.25">
      <c r="A199" s="23"/>
      <c r="B199" s="23"/>
      <c r="C199" s="27"/>
      <c r="D199" s="21" t="s">
        <v>48</v>
      </c>
      <c r="E199" s="60"/>
      <c r="F199" s="21" t="s">
        <v>48</v>
      </c>
      <c r="G199" s="60"/>
      <c r="H199" s="21" t="s">
        <v>48</v>
      </c>
      <c r="I199" s="60"/>
    </row>
    <row r="200" spans="1:9" s="18" customFormat="1" ht="13.5" customHeight="1" x14ac:dyDescent="0.25">
      <c r="A200" s="23"/>
      <c r="B200" s="23"/>
      <c r="C200" s="27"/>
      <c r="D200" s="21"/>
      <c r="E200" s="60"/>
      <c r="F200" s="21"/>
      <c r="G200" s="60"/>
      <c r="H200" s="21"/>
      <c r="I200" s="60"/>
    </row>
    <row r="201" spans="1:9" s="18" customFormat="1" ht="13.5" customHeight="1" x14ac:dyDescent="0.25">
      <c r="A201" s="23"/>
      <c r="B201" s="23"/>
      <c r="C201" s="27"/>
      <c r="D201" s="21"/>
      <c r="E201" s="60"/>
      <c r="F201" s="21"/>
      <c r="G201" s="60"/>
      <c r="H201" s="21"/>
      <c r="I201" s="60"/>
    </row>
    <row r="202" spans="1:9" s="18" customFormat="1" ht="13.5" customHeight="1" x14ac:dyDescent="0.25">
      <c r="A202" s="23"/>
      <c r="B202" s="23"/>
      <c r="C202" s="27"/>
      <c r="D202" s="21"/>
      <c r="E202" s="60"/>
      <c r="F202" s="21"/>
      <c r="G202" s="60"/>
      <c r="H202" s="21"/>
      <c r="I202" s="60"/>
    </row>
    <row r="203" spans="1:9" s="18" customFormat="1" ht="13.5" customHeight="1" x14ac:dyDescent="0.25">
      <c r="A203" s="23"/>
      <c r="B203" s="23"/>
      <c r="C203" s="17"/>
      <c r="D203" s="21" t="s">
        <v>48</v>
      </c>
      <c r="E203" s="61">
        <f>SUM(E199:E202)</f>
        <v>0</v>
      </c>
      <c r="F203" s="21" t="s">
        <v>48</v>
      </c>
      <c r="G203" s="61">
        <f>SUM(G199:G202)</f>
        <v>0</v>
      </c>
      <c r="H203" s="21" t="s">
        <v>48</v>
      </c>
      <c r="I203" s="61">
        <f>SUM(I199:I202)</f>
        <v>0</v>
      </c>
    </row>
    <row r="204" spans="1:9" s="18" customFormat="1" ht="8.1" customHeight="1" x14ac:dyDescent="0.25">
      <c r="A204" s="23"/>
      <c r="B204" s="23"/>
      <c r="C204" s="23"/>
      <c r="D204" s="20"/>
      <c r="E204" s="21"/>
      <c r="F204" s="20"/>
      <c r="G204" s="21"/>
      <c r="H204" s="20"/>
      <c r="I204" s="21"/>
    </row>
    <row r="205" spans="1:9" s="18" customFormat="1" ht="13.5" customHeight="1" x14ac:dyDescent="0.25">
      <c r="A205" s="23"/>
      <c r="B205" s="23"/>
      <c r="C205" s="23"/>
      <c r="D205" s="20"/>
      <c r="E205" s="21"/>
      <c r="F205" s="20"/>
      <c r="G205" s="21"/>
      <c r="H205" s="20"/>
      <c r="I205" s="21"/>
    </row>
    <row r="206" spans="1:9" s="18" customFormat="1" ht="13.5" customHeight="1" x14ac:dyDescent="0.25">
      <c r="A206" s="23"/>
      <c r="B206" s="23"/>
      <c r="C206" s="27"/>
      <c r="D206" s="21" t="s">
        <v>48</v>
      </c>
      <c r="E206" s="60"/>
      <c r="F206" s="21" t="s">
        <v>48</v>
      </c>
      <c r="G206" s="60"/>
      <c r="H206" s="21" t="s">
        <v>48</v>
      </c>
      <c r="I206" s="60"/>
    </row>
    <row r="207" spans="1:9" s="18" customFormat="1" ht="13.5" customHeight="1" x14ac:dyDescent="0.25">
      <c r="A207" s="23"/>
      <c r="B207" s="23"/>
      <c r="C207" s="27"/>
      <c r="D207" s="21"/>
      <c r="E207" s="60"/>
      <c r="F207" s="21"/>
      <c r="G207" s="60"/>
      <c r="H207" s="21"/>
      <c r="I207" s="60"/>
    </row>
    <row r="208" spans="1:9" s="18" customFormat="1" ht="13.5" customHeight="1" x14ac:dyDescent="0.25">
      <c r="A208" s="23"/>
      <c r="B208" s="23"/>
      <c r="C208" s="27"/>
      <c r="D208" s="21"/>
      <c r="E208" s="60"/>
      <c r="F208" s="21"/>
      <c r="G208" s="60"/>
      <c r="H208" s="21"/>
      <c r="I208" s="60"/>
    </row>
    <row r="209" spans="1:9" s="18" customFormat="1" ht="13.5" customHeight="1" x14ac:dyDescent="0.25">
      <c r="A209" s="23"/>
      <c r="B209" s="23"/>
      <c r="C209" s="27"/>
      <c r="D209" s="21"/>
      <c r="E209" s="60"/>
      <c r="F209" s="21"/>
      <c r="G209" s="60"/>
      <c r="H209" s="21"/>
      <c r="I209" s="60"/>
    </row>
    <row r="210" spans="1:9" s="18" customFormat="1" ht="13.5" customHeight="1" x14ac:dyDescent="0.25">
      <c r="A210" s="23"/>
      <c r="B210" s="23"/>
      <c r="C210" s="17"/>
      <c r="D210" s="21" t="s">
        <v>48</v>
      </c>
      <c r="E210" s="61">
        <f>SUM(E206:E209)</f>
        <v>0</v>
      </c>
      <c r="F210" s="21" t="s">
        <v>48</v>
      </c>
      <c r="G210" s="61">
        <f>SUM(G206:G209)</f>
        <v>0</v>
      </c>
      <c r="H210" s="21" t="s">
        <v>48</v>
      </c>
      <c r="I210" s="61">
        <f>SUM(I206:I209)</f>
        <v>0</v>
      </c>
    </row>
    <row r="211" spans="1:9" s="18" customFormat="1" ht="8.1" customHeight="1" x14ac:dyDescent="0.25">
      <c r="A211" s="23"/>
      <c r="B211" s="23"/>
      <c r="C211" s="17"/>
      <c r="D211" s="21"/>
      <c r="E211" s="21"/>
      <c r="F211" s="21"/>
      <c r="G211" s="21"/>
      <c r="H211" s="21"/>
      <c r="I211" s="21"/>
    </row>
    <row r="212" spans="1:9" s="18" customFormat="1" ht="13.5" customHeight="1" x14ac:dyDescent="0.25">
      <c r="A212" s="23"/>
      <c r="B212" s="23"/>
      <c r="C212" s="17"/>
      <c r="D212" s="21"/>
      <c r="E212" s="21"/>
      <c r="F212" s="21"/>
      <c r="G212" s="21"/>
      <c r="H212" s="21"/>
      <c r="I212" s="21"/>
    </row>
    <row r="213" spans="1:9" s="18" customFormat="1" ht="13.5" customHeight="1" x14ac:dyDescent="0.25">
      <c r="A213" s="23"/>
      <c r="B213" s="23"/>
      <c r="C213" s="27"/>
      <c r="D213" s="21" t="s">
        <v>48</v>
      </c>
      <c r="E213" s="60"/>
      <c r="F213" s="21" t="s">
        <v>48</v>
      </c>
      <c r="G213" s="60"/>
      <c r="H213" s="21" t="s">
        <v>48</v>
      </c>
      <c r="I213" s="60"/>
    </row>
    <row r="214" spans="1:9" s="18" customFormat="1" ht="13.5" customHeight="1" x14ac:dyDescent="0.25">
      <c r="A214" s="23"/>
      <c r="B214" s="23"/>
      <c r="C214" s="27"/>
      <c r="D214" s="21"/>
      <c r="E214" s="60"/>
      <c r="F214" s="21"/>
      <c r="G214" s="60"/>
      <c r="H214" s="21"/>
      <c r="I214" s="60"/>
    </row>
    <row r="215" spans="1:9" s="18" customFormat="1" ht="13.5" customHeight="1" x14ac:dyDescent="0.25">
      <c r="A215" s="23"/>
      <c r="B215" s="23"/>
      <c r="C215" s="27"/>
      <c r="D215" s="21"/>
      <c r="E215" s="60"/>
      <c r="F215" s="21"/>
      <c r="G215" s="60"/>
      <c r="H215" s="21"/>
      <c r="I215" s="60"/>
    </row>
    <row r="216" spans="1:9" s="18" customFormat="1" ht="13.5" customHeight="1" x14ac:dyDescent="0.25">
      <c r="A216" s="23"/>
      <c r="B216" s="23"/>
      <c r="C216" s="27"/>
      <c r="D216" s="21"/>
      <c r="E216" s="60"/>
      <c r="F216" s="21"/>
      <c r="G216" s="60"/>
      <c r="H216" s="21"/>
      <c r="I216" s="60"/>
    </row>
    <row r="217" spans="1:9" s="18" customFormat="1" ht="13.5" customHeight="1" x14ac:dyDescent="0.25">
      <c r="A217" s="23"/>
      <c r="B217" s="23"/>
      <c r="C217" s="17"/>
      <c r="D217" s="21" t="s">
        <v>48</v>
      </c>
      <c r="E217" s="61">
        <f>SUM(E213:E216)</f>
        <v>0</v>
      </c>
      <c r="F217" s="21" t="s">
        <v>48</v>
      </c>
      <c r="G217" s="61">
        <f>SUM(G213:G216)</f>
        <v>0</v>
      </c>
      <c r="H217" s="21" t="s">
        <v>48</v>
      </c>
      <c r="I217" s="61">
        <f>SUM(I213:I216)</f>
        <v>0</v>
      </c>
    </row>
    <row r="218" spans="1:9" s="26" customFormat="1" ht="8.1" customHeight="1" x14ac:dyDescent="0.25">
      <c r="A218" s="18"/>
      <c r="B218" s="18"/>
      <c r="C218" s="18"/>
      <c r="D218" s="18"/>
      <c r="E218" s="18"/>
      <c r="F218" s="18"/>
      <c r="G218" s="18"/>
      <c r="H218" s="18"/>
      <c r="I218" s="18"/>
    </row>
    <row r="219" spans="1:9" s="18" customFormat="1" ht="13.5" customHeight="1" x14ac:dyDescent="0.25">
      <c r="A219" s="23"/>
      <c r="B219" s="23"/>
      <c r="C219" s="17" t="s">
        <v>247</v>
      </c>
      <c r="D219" s="21" t="s">
        <v>48</v>
      </c>
      <c r="E219" s="61">
        <f>E196+E203+E210+E217</f>
        <v>0</v>
      </c>
      <c r="F219" s="21" t="s">
        <v>48</v>
      </c>
      <c r="G219" s="61">
        <f>G196+G203+G210+G217</f>
        <v>0</v>
      </c>
      <c r="H219" s="21" t="s">
        <v>48</v>
      </c>
      <c r="I219" s="61">
        <f>I196+I203+I210+I217</f>
        <v>0</v>
      </c>
    </row>
    <row r="220" spans="1:9" s="18" customFormat="1" ht="8.1" customHeight="1" x14ac:dyDescent="0.25">
      <c r="A220" s="23"/>
      <c r="B220" s="23"/>
      <c r="C220" s="23"/>
      <c r="D220" s="20"/>
      <c r="E220" s="23"/>
      <c r="F220" s="20"/>
      <c r="G220" s="23"/>
      <c r="H220" s="20"/>
      <c r="I220" s="23"/>
    </row>
    <row r="221" spans="1:9" s="18" customFormat="1" ht="13.5" customHeight="1" x14ac:dyDescent="0.25">
      <c r="A221" s="14" t="s">
        <v>248</v>
      </c>
      <c r="B221" s="23"/>
      <c r="C221" s="23"/>
      <c r="D221" s="20"/>
      <c r="E221" s="23"/>
      <c r="F221" s="20"/>
      <c r="G221" s="23"/>
      <c r="H221" s="20"/>
      <c r="I221" s="23"/>
    </row>
    <row r="222" spans="1:9" s="18" customFormat="1" ht="13.5" customHeight="1" x14ac:dyDescent="0.25">
      <c r="A222" s="16"/>
      <c r="B222" s="23"/>
      <c r="C222" s="23"/>
      <c r="D222" s="20"/>
      <c r="E222" s="23"/>
      <c r="F222" s="20"/>
      <c r="G222" s="23"/>
      <c r="H222" s="20"/>
      <c r="I222" s="23"/>
    </row>
    <row r="223" spans="1:9" s="18" customFormat="1" ht="13.5" customHeight="1" x14ac:dyDescent="0.25">
      <c r="A223" s="23"/>
      <c r="B223" s="23"/>
      <c r="C223" s="27"/>
      <c r="D223" s="21" t="s">
        <v>48</v>
      </c>
      <c r="E223" s="60"/>
      <c r="F223" s="21" t="s">
        <v>48</v>
      </c>
      <c r="G223" s="60"/>
      <c r="H223" s="21" t="s">
        <v>48</v>
      </c>
      <c r="I223" s="60"/>
    </row>
    <row r="224" spans="1:9" s="18" customFormat="1" ht="13.5" customHeight="1" x14ac:dyDescent="0.25">
      <c r="A224" s="23"/>
      <c r="B224" s="23"/>
      <c r="C224" s="27"/>
      <c r="D224" s="21"/>
      <c r="E224" s="60"/>
      <c r="F224" s="21"/>
      <c r="G224" s="60"/>
      <c r="H224" s="21"/>
      <c r="I224" s="60"/>
    </row>
    <row r="225" spans="1:9" s="18" customFormat="1" ht="13.5" customHeight="1" x14ac:dyDescent="0.25">
      <c r="A225" s="23"/>
      <c r="B225" s="23"/>
      <c r="C225" s="27"/>
      <c r="D225" s="21"/>
      <c r="E225" s="60"/>
      <c r="F225" s="21"/>
      <c r="G225" s="60"/>
      <c r="H225" s="21"/>
      <c r="I225" s="60"/>
    </row>
    <row r="226" spans="1:9" s="18" customFormat="1" ht="13.5" customHeight="1" x14ac:dyDescent="0.25">
      <c r="A226" s="23"/>
      <c r="B226" s="23"/>
      <c r="C226" s="27"/>
      <c r="D226" s="21"/>
      <c r="E226" s="60"/>
      <c r="F226" s="21"/>
      <c r="G226" s="60"/>
      <c r="H226" s="21"/>
      <c r="I226" s="60"/>
    </row>
    <row r="227" spans="1:9" s="18" customFormat="1" ht="13.5" customHeight="1" x14ac:dyDescent="0.25">
      <c r="A227" s="23"/>
      <c r="B227" s="23"/>
      <c r="C227" s="17"/>
      <c r="D227" s="21" t="s">
        <v>48</v>
      </c>
      <c r="E227" s="61">
        <f>SUM(E223:E226)</f>
        <v>0</v>
      </c>
      <c r="F227" s="21" t="s">
        <v>48</v>
      </c>
      <c r="G227" s="61">
        <f>SUM(G223:G226)</f>
        <v>0</v>
      </c>
      <c r="H227" s="21" t="s">
        <v>48</v>
      </c>
      <c r="I227" s="61">
        <f>SUM(I223:I226)</f>
        <v>0</v>
      </c>
    </row>
    <row r="228" spans="1:9" s="18" customFormat="1" ht="8.1" customHeight="1" x14ac:dyDescent="0.25">
      <c r="A228" s="23"/>
      <c r="B228" s="23"/>
      <c r="C228" s="20"/>
      <c r="D228" s="21"/>
      <c r="E228" s="24"/>
      <c r="F228" s="21"/>
      <c r="G228" s="24"/>
      <c r="H228" s="21"/>
      <c r="I228" s="24"/>
    </row>
    <row r="229" spans="1:9" s="18" customFormat="1" ht="13.5" customHeight="1" x14ac:dyDescent="0.25">
      <c r="A229" s="23"/>
      <c r="B229" s="23"/>
      <c r="C229" s="23"/>
      <c r="D229" s="21"/>
      <c r="E229" s="24"/>
      <c r="F229" s="21"/>
      <c r="G229" s="24"/>
      <c r="H229" s="21"/>
      <c r="I229" s="24"/>
    </row>
    <row r="230" spans="1:9" s="18" customFormat="1" ht="13.5" customHeight="1" x14ac:dyDescent="0.25">
      <c r="A230" s="23"/>
      <c r="B230" s="23"/>
      <c r="C230" s="27"/>
      <c r="D230" s="21" t="s">
        <v>48</v>
      </c>
      <c r="E230" s="60"/>
      <c r="F230" s="21" t="s">
        <v>48</v>
      </c>
      <c r="G230" s="60"/>
      <c r="H230" s="21" t="s">
        <v>48</v>
      </c>
      <c r="I230" s="60"/>
    </row>
    <row r="231" spans="1:9" s="18" customFormat="1" ht="13.5" customHeight="1" x14ac:dyDescent="0.25">
      <c r="A231" s="23"/>
      <c r="B231" s="23"/>
      <c r="C231" s="27"/>
      <c r="D231" s="21"/>
      <c r="E231" s="60"/>
      <c r="F231" s="21"/>
      <c r="G231" s="60"/>
      <c r="H231" s="21"/>
      <c r="I231" s="60"/>
    </row>
    <row r="232" spans="1:9" s="18" customFormat="1" ht="13.5" customHeight="1" x14ac:dyDescent="0.25">
      <c r="A232" s="23"/>
      <c r="B232" s="23"/>
      <c r="C232" s="27"/>
      <c r="D232" s="21"/>
      <c r="E232" s="60"/>
      <c r="F232" s="21"/>
      <c r="G232" s="60"/>
      <c r="H232" s="21"/>
      <c r="I232" s="60"/>
    </row>
    <row r="233" spans="1:9" s="18" customFormat="1" ht="13.5" customHeight="1" x14ac:dyDescent="0.25">
      <c r="A233" s="23"/>
      <c r="B233" s="23"/>
      <c r="C233" s="27"/>
      <c r="D233" s="21"/>
      <c r="E233" s="60"/>
      <c r="F233" s="21"/>
      <c r="G233" s="60"/>
      <c r="H233" s="21"/>
      <c r="I233" s="60"/>
    </row>
    <row r="234" spans="1:9" s="18" customFormat="1" ht="13.5" customHeight="1" x14ac:dyDescent="0.25">
      <c r="A234" s="23"/>
      <c r="B234" s="23"/>
      <c r="C234" s="17"/>
      <c r="D234" s="21" t="s">
        <v>48</v>
      </c>
      <c r="E234" s="61">
        <f>SUM(E230:E233)</f>
        <v>0</v>
      </c>
      <c r="F234" s="21" t="s">
        <v>48</v>
      </c>
      <c r="G234" s="61">
        <f>SUM(G230:G233)</f>
        <v>0</v>
      </c>
      <c r="H234" s="21" t="s">
        <v>48</v>
      </c>
      <c r="I234" s="61">
        <f>SUM(I230:I233)</f>
        <v>0</v>
      </c>
    </row>
    <row r="235" spans="1:9" s="18" customFormat="1" ht="8.1" customHeight="1" x14ac:dyDescent="0.25">
      <c r="A235" s="23"/>
      <c r="B235" s="23"/>
      <c r="C235" s="23"/>
      <c r="D235" s="21"/>
      <c r="E235" s="24"/>
      <c r="F235" s="21"/>
      <c r="G235" s="24"/>
      <c r="H235" s="21"/>
      <c r="I235" s="24"/>
    </row>
    <row r="236" spans="1:9" s="18" customFormat="1" ht="13.5" customHeight="1" x14ac:dyDescent="0.25">
      <c r="A236" s="23"/>
      <c r="B236" s="23"/>
      <c r="C236" s="23"/>
      <c r="D236" s="21"/>
      <c r="E236" s="24"/>
      <c r="F236" s="21"/>
      <c r="G236" s="24"/>
      <c r="H236" s="21"/>
      <c r="I236" s="24"/>
    </row>
    <row r="237" spans="1:9" s="18" customFormat="1" ht="13.5" customHeight="1" x14ac:dyDescent="0.25">
      <c r="A237" s="23"/>
      <c r="B237" s="23"/>
      <c r="C237" s="27"/>
      <c r="D237" s="21" t="s">
        <v>48</v>
      </c>
      <c r="E237" s="60"/>
      <c r="F237" s="21" t="s">
        <v>48</v>
      </c>
      <c r="G237" s="60"/>
      <c r="H237" s="21" t="s">
        <v>48</v>
      </c>
      <c r="I237" s="60"/>
    </row>
    <row r="238" spans="1:9" s="18" customFormat="1" ht="13.5" customHeight="1" x14ac:dyDescent="0.25">
      <c r="A238" s="23"/>
      <c r="B238" s="23"/>
      <c r="C238" s="27"/>
      <c r="D238" s="21"/>
      <c r="E238" s="60"/>
      <c r="F238" s="21"/>
      <c r="G238" s="60"/>
      <c r="H238" s="21"/>
      <c r="I238" s="60"/>
    </row>
    <row r="239" spans="1:9" s="18" customFormat="1" ht="13.5" customHeight="1" x14ac:dyDescent="0.25">
      <c r="A239" s="23"/>
      <c r="B239" s="23"/>
      <c r="C239" s="27"/>
      <c r="D239" s="21"/>
      <c r="E239" s="60"/>
      <c r="F239" s="21"/>
      <c r="G239" s="60"/>
      <c r="H239" s="21"/>
      <c r="I239" s="60"/>
    </row>
    <row r="240" spans="1:9" s="18" customFormat="1" ht="13.5" customHeight="1" x14ac:dyDescent="0.25">
      <c r="A240" s="23"/>
      <c r="B240" s="23"/>
      <c r="C240" s="27"/>
      <c r="D240" s="21"/>
      <c r="E240" s="60"/>
      <c r="F240" s="21"/>
      <c r="G240" s="60"/>
      <c r="H240" s="21"/>
      <c r="I240" s="60"/>
    </row>
    <row r="241" spans="1:9" s="18" customFormat="1" ht="13.5" customHeight="1" x14ac:dyDescent="0.25">
      <c r="A241" s="23"/>
      <c r="B241" s="23"/>
      <c r="C241" s="17"/>
      <c r="D241" s="21" t="s">
        <v>48</v>
      </c>
      <c r="E241" s="61">
        <f>SUM(E237:E240)</f>
        <v>0</v>
      </c>
      <c r="F241" s="21" t="s">
        <v>48</v>
      </c>
      <c r="G241" s="61">
        <f>SUM(G237:G240)</f>
        <v>0</v>
      </c>
      <c r="H241" s="21" t="s">
        <v>48</v>
      </c>
      <c r="I241" s="61">
        <f>SUM(I237:I240)</f>
        <v>0</v>
      </c>
    </row>
    <row r="242" spans="1:9" s="18" customFormat="1" ht="8.1" customHeight="1" x14ac:dyDescent="0.25">
      <c r="A242" s="23"/>
      <c r="B242" s="23"/>
      <c r="C242" s="23"/>
      <c r="D242" s="21"/>
      <c r="E242" s="24"/>
      <c r="F242" s="21"/>
      <c r="G242" s="24"/>
      <c r="H242" s="21"/>
      <c r="I242" s="24"/>
    </row>
    <row r="243" spans="1:9" s="18" customFormat="1" ht="13.5" customHeight="1" x14ac:dyDescent="0.25">
      <c r="A243" s="23"/>
      <c r="B243" s="23"/>
      <c r="C243" s="23"/>
      <c r="D243" s="21"/>
      <c r="E243" s="24"/>
      <c r="F243" s="21"/>
      <c r="G243" s="24"/>
      <c r="H243" s="21"/>
      <c r="I243" s="24"/>
    </row>
    <row r="244" spans="1:9" s="18" customFormat="1" ht="13.5" customHeight="1" x14ac:dyDescent="0.25">
      <c r="A244" s="23"/>
      <c r="B244" s="23"/>
      <c r="C244" s="27"/>
      <c r="D244" s="21" t="s">
        <v>48</v>
      </c>
      <c r="E244" s="60"/>
      <c r="F244" s="21" t="s">
        <v>48</v>
      </c>
      <c r="G244" s="60"/>
      <c r="H244" s="21" t="s">
        <v>48</v>
      </c>
      <c r="I244" s="60"/>
    </row>
    <row r="245" spans="1:9" s="18" customFormat="1" ht="13.5" customHeight="1" x14ac:dyDescent="0.25">
      <c r="A245" s="23"/>
      <c r="B245" s="23"/>
      <c r="C245" s="27"/>
      <c r="D245" s="21"/>
      <c r="E245" s="60"/>
      <c r="F245" s="21"/>
      <c r="G245" s="60"/>
      <c r="H245" s="21"/>
      <c r="I245" s="60"/>
    </row>
    <row r="246" spans="1:9" s="18" customFormat="1" ht="13.5" customHeight="1" x14ac:dyDescent="0.25">
      <c r="A246" s="23"/>
      <c r="B246" s="23"/>
      <c r="C246" s="27"/>
      <c r="D246" s="21"/>
      <c r="E246" s="60"/>
      <c r="F246" s="21"/>
      <c r="G246" s="60"/>
      <c r="H246" s="21"/>
      <c r="I246" s="60"/>
    </row>
    <row r="247" spans="1:9" s="18" customFormat="1" ht="13.5" customHeight="1" x14ac:dyDescent="0.25">
      <c r="A247" s="23"/>
      <c r="B247" s="23"/>
      <c r="C247" s="27"/>
      <c r="D247" s="21"/>
      <c r="E247" s="60"/>
      <c r="F247" s="21"/>
      <c r="G247" s="60"/>
      <c r="H247" s="21"/>
      <c r="I247" s="60"/>
    </row>
    <row r="248" spans="1:9" s="18" customFormat="1" ht="13.5" customHeight="1" x14ac:dyDescent="0.25">
      <c r="A248" s="23"/>
      <c r="B248" s="23"/>
      <c r="C248" s="17"/>
      <c r="D248" s="21" t="s">
        <v>48</v>
      </c>
      <c r="E248" s="61">
        <f>SUM(E244:E247)</f>
        <v>0</v>
      </c>
      <c r="F248" s="21" t="s">
        <v>48</v>
      </c>
      <c r="G248" s="61">
        <f>SUM(G244:G247)</f>
        <v>0</v>
      </c>
      <c r="H248" s="21" t="s">
        <v>48</v>
      </c>
      <c r="I248" s="61">
        <f>SUM(I244:I247)</f>
        <v>0</v>
      </c>
    </row>
    <row r="249" spans="1:9" s="18" customFormat="1" ht="8.1" customHeight="1" x14ac:dyDescent="0.25">
      <c r="A249" s="23"/>
      <c r="B249" s="23"/>
      <c r="C249" s="20"/>
      <c r="D249" s="21"/>
      <c r="E249" s="21"/>
      <c r="F249" s="21"/>
      <c r="G249" s="21"/>
      <c r="H249" s="21"/>
      <c r="I249" s="21"/>
    </row>
    <row r="250" spans="1:9" s="18" customFormat="1" ht="13.5" customHeight="1" x14ac:dyDescent="0.25">
      <c r="A250" s="23"/>
      <c r="B250" s="23"/>
      <c r="C250" s="17" t="s">
        <v>249</v>
      </c>
      <c r="D250" s="21" t="s">
        <v>48</v>
      </c>
      <c r="E250" s="61">
        <f>E227+E234+E241+E248</f>
        <v>0</v>
      </c>
      <c r="F250" s="21" t="s">
        <v>48</v>
      </c>
      <c r="G250" s="61">
        <f>G227+G234+G241+G248</f>
        <v>0</v>
      </c>
      <c r="H250" s="21" t="s">
        <v>48</v>
      </c>
      <c r="I250" s="61">
        <f>I227+I234+I241+I248</f>
        <v>0</v>
      </c>
    </row>
    <row r="251" spans="1:9" s="18" customFormat="1" ht="13.5" customHeight="1" x14ac:dyDescent="0.25">
      <c r="A251" s="23"/>
      <c r="B251" s="23"/>
      <c r="C251" s="17"/>
      <c r="D251" s="21"/>
      <c r="E251" s="21"/>
      <c r="F251" s="21"/>
      <c r="G251" s="21"/>
      <c r="H251" s="21"/>
      <c r="I251" s="21"/>
    </row>
    <row r="252" spans="1:9" s="18" customFormat="1" ht="31.2" customHeight="1" x14ac:dyDescent="0.25">
      <c r="A252" s="16"/>
      <c r="B252" s="38" t="s">
        <v>98</v>
      </c>
      <c r="C252" s="315" t="s">
        <v>99</v>
      </c>
      <c r="D252" s="315"/>
      <c r="E252" s="315"/>
      <c r="F252" s="315"/>
      <c r="G252" s="315"/>
      <c r="H252" s="315"/>
      <c r="I252" s="315"/>
    </row>
    <row r="253" spans="1:9" s="18" customFormat="1" ht="18" customHeight="1" x14ac:dyDescent="0.25">
      <c r="A253" s="14" t="s">
        <v>250</v>
      </c>
      <c r="B253" s="23"/>
      <c r="C253" s="23"/>
      <c r="D253" s="20"/>
      <c r="E253" s="23"/>
      <c r="F253" s="20"/>
      <c r="G253" s="23"/>
      <c r="H253" s="20"/>
      <c r="I253" s="23"/>
    </row>
    <row r="254" spans="1:9" s="18" customFormat="1" ht="13.5" customHeight="1" x14ac:dyDescent="0.25">
      <c r="A254" s="16"/>
      <c r="B254" s="23"/>
      <c r="C254" s="23"/>
      <c r="D254" s="20"/>
      <c r="E254" s="23"/>
      <c r="F254" s="20"/>
      <c r="G254" s="23"/>
      <c r="H254" s="20"/>
      <c r="I254" s="23"/>
    </row>
    <row r="255" spans="1:9" s="18" customFormat="1" ht="13.5" customHeight="1" x14ac:dyDescent="0.25">
      <c r="A255" s="23"/>
      <c r="B255" s="23"/>
      <c r="C255" s="27"/>
      <c r="D255" s="21" t="s">
        <v>48</v>
      </c>
      <c r="E255" s="60"/>
      <c r="F255" s="21" t="s">
        <v>48</v>
      </c>
      <c r="G255" s="60"/>
      <c r="H255" s="21" t="s">
        <v>48</v>
      </c>
      <c r="I255" s="60"/>
    </row>
    <row r="256" spans="1:9" s="18" customFormat="1" ht="13.5" customHeight="1" x14ac:dyDescent="0.25">
      <c r="A256" s="23"/>
      <c r="B256" s="23"/>
      <c r="C256" s="27"/>
      <c r="D256" s="21"/>
      <c r="E256" s="60"/>
      <c r="F256" s="21"/>
      <c r="G256" s="60"/>
      <c r="H256" s="21"/>
      <c r="I256" s="60"/>
    </row>
    <row r="257" spans="1:9" s="18" customFormat="1" ht="13.5" customHeight="1" x14ac:dyDescent="0.25">
      <c r="A257" s="23"/>
      <c r="B257" s="23"/>
      <c r="C257" s="27"/>
      <c r="D257" s="21"/>
      <c r="E257" s="60"/>
      <c r="F257" s="21"/>
      <c r="G257" s="60"/>
      <c r="H257" s="21"/>
      <c r="I257" s="60"/>
    </row>
    <row r="258" spans="1:9" s="18" customFormat="1" ht="13.5" customHeight="1" x14ac:dyDescent="0.25">
      <c r="A258" s="23"/>
      <c r="B258" s="23"/>
      <c r="C258" s="27"/>
      <c r="D258" s="21"/>
      <c r="E258" s="60"/>
      <c r="F258" s="21"/>
      <c r="G258" s="60"/>
      <c r="H258" s="21"/>
      <c r="I258" s="60"/>
    </row>
    <row r="259" spans="1:9" s="18" customFormat="1" ht="13.5" customHeight="1" x14ac:dyDescent="0.25">
      <c r="A259" s="23"/>
      <c r="B259" s="23"/>
      <c r="C259" s="17"/>
      <c r="D259" s="21" t="s">
        <v>48</v>
      </c>
      <c r="E259" s="61">
        <f>SUM(E255:E258)</f>
        <v>0</v>
      </c>
      <c r="F259" s="21" t="s">
        <v>48</v>
      </c>
      <c r="G259" s="61">
        <f>SUM(G255:G258)</f>
        <v>0</v>
      </c>
      <c r="H259" s="21" t="s">
        <v>48</v>
      </c>
      <c r="I259" s="61">
        <f>SUM(I255:I258)</f>
        <v>0</v>
      </c>
    </row>
    <row r="260" spans="1:9" s="19" customFormat="1" ht="8.1" customHeight="1" x14ac:dyDescent="0.25">
      <c r="A260" s="23"/>
      <c r="B260" s="23"/>
      <c r="C260" s="20"/>
      <c r="D260" s="21"/>
      <c r="E260" s="24"/>
      <c r="F260" s="21"/>
      <c r="G260" s="24"/>
      <c r="H260" s="21"/>
      <c r="I260" s="24"/>
    </row>
    <row r="261" spans="1:9" s="19" customFormat="1" ht="13.5" customHeight="1" x14ac:dyDescent="0.25">
      <c r="A261" s="23"/>
      <c r="B261" s="23"/>
      <c r="C261" s="23"/>
      <c r="D261" s="21"/>
      <c r="E261" s="24"/>
      <c r="F261" s="21"/>
      <c r="G261" s="24"/>
      <c r="H261" s="21"/>
      <c r="I261" s="24"/>
    </row>
    <row r="262" spans="1:9" s="19" customFormat="1" ht="13.5" customHeight="1" x14ac:dyDescent="0.25">
      <c r="A262" s="23"/>
      <c r="B262" s="23"/>
      <c r="C262" s="27"/>
      <c r="D262" s="21" t="s">
        <v>48</v>
      </c>
      <c r="E262" s="60"/>
      <c r="F262" s="21" t="s">
        <v>48</v>
      </c>
      <c r="G262" s="60"/>
      <c r="H262" s="21" t="s">
        <v>48</v>
      </c>
      <c r="I262" s="60"/>
    </row>
    <row r="263" spans="1:9" s="19" customFormat="1" ht="13.5" customHeight="1" x14ac:dyDescent="0.25">
      <c r="A263" s="23"/>
      <c r="B263" s="23"/>
      <c r="C263" s="27"/>
      <c r="D263" s="21"/>
      <c r="E263" s="60"/>
      <c r="F263" s="21"/>
      <c r="G263" s="60"/>
      <c r="H263" s="21"/>
      <c r="I263" s="60"/>
    </row>
    <row r="264" spans="1:9" s="19" customFormat="1" ht="13.5" customHeight="1" x14ac:dyDescent="0.25">
      <c r="A264" s="23"/>
      <c r="B264" s="23"/>
      <c r="C264" s="27"/>
      <c r="D264" s="21"/>
      <c r="E264" s="60"/>
      <c r="F264" s="21"/>
      <c r="G264" s="60"/>
      <c r="H264" s="21"/>
      <c r="I264" s="60"/>
    </row>
    <row r="265" spans="1:9" s="19" customFormat="1" ht="13.5" customHeight="1" x14ac:dyDescent="0.25">
      <c r="A265" s="23"/>
      <c r="B265" s="23"/>
      <c r="C265" s="27"/>
      <c r="D265" s="21"/>
      <c r="E265" s="60"/>
      <c r="F265" s="21"/>
      <c r="G265" s="60"/>
      <c r="H265" s="21"/>
      <c r="I265" s="60"/>
    </row>
    <row r="266" spans="1:9" s="19" customFormat="1" ht="13.5" customHeight="1" x14ac:dyDescent="0.25">
      <c r="A266" s="23"/>
      <c r="B266" s="23"/>
      <c r="C266" s="17"/>
      <c r="D266" s="21" t="s">
        <v>48</v>
      </c>
      <c r="E266" s="61">
        <f>SUM(E262:E265)</f>
        <v>0</v>
      </c>
      <c r="F266" s="21" t="s">
        <v>48</v>
      </c>
      <c r="G266" s="61">
        <f>SUM(G262:G265)</f>
        <v>0</v>
      </c>
      <c r="H266" s="21" t="s">
        <v>48</v>
      </c>
      <c r="I266" s="61">
        <f>SUM(I262:I265)</f>
        <v>0</v>
      </c>
    </row>
    <row r="267" spans="1:9" s="19" customFormat="1" ht="8.1" customHeight="1" x14ac:dyDescent="0.25">
      <c r="A267" s="23"/>
      <c r="B267" s="23"/>
      <c r="C267" s="23"/>
      <c r="D267" s="21"/>
      <c r="E267" s="24"/>
      <c r="F267" s="21"/>
      <c r="G267" s="24"/>
      <c r="H267" s="21"/>
      <c r="I267" s="24"/>
    </row>
    <row r="268" spans="1:9" s="19" customFormat="1" ht="13.5" customHeight="1" x14ac:dyDescent="0.25">
      <c r="A268" s="23"/>
      <c r="B268" s="23"/>
      <c r="C268" s="23"/>
      <c r="D268" s="21"/>
      <c r="E268" s="24"/>
      <c r="F268" s="21"/>
      <c r="G268" s="24"/>
      <c r="H268" s="21"/>
      <c r="I268" s="24"/>
    </row>
    <row r="269" spans="1:9" s="19" customFormat="1" ht="13.5" customHeight="1" x14ac:dyDescent="0.25">
      <c r="A269" s="23"/>
      <c r="B269" s="23"/>
      <c r="C269" s="27"/>
      <c r="D269" s="21" t="s">
        <v>48</v>
      </c>
      <c r="E269" s="60"/>
      <c r="F269" s="21" t="s">
        <v>48</v>
      </c>
      <c r="G269" s="60"/>
      <c r="H269" s="21" t="s">
        <v>48</v>
      </c>
      <c r="I269" s="60"/>
    </row>
    <row r="270" spans="1:9" s="19" customFormat="1" ht="13.2" customHeight="1" x14ac:dyDescent="0.25">
      <c r="A270" s="23"/>
      <c r="B270" s="23"/>
      <c r="C270" s="27"/>
      <c r="D270" s="21"/>
      <c r="E270" s="60"/>
      <c r="F270" s="21"/>
      <c r="G270" s="60"/>
      <c r="H270" s="21"/>
      <c r="I270" s="60"/>
    </row>
    <row r="271" spans="1:9" s="19" customFormat="1" ht="13.5" customHeight="1" x14ac:dyDescent="0.25">
      <c r="A271" s="23"/>
      <c r="B271" s="23"/>
      <c r="C271" s="27"/>
      <c r="D271" s="21"/>
      <c r="E271" s="60"/>
      <c r="F271" s="21"/>
      <c r="G271" s="60"/>
      <c r="H271" s="21"/>
      <c r="I271" s="60"/>
    </row>
    <row r="272" spans="1:9" s="19" customFormat="1" ht="13.5" customHeight="1" x14ac:dyDescent="0.25">
      <c r="A272" s="23"/>
      <c r="B272" s="23"/>
      <c r="C272" s="27"/>
      <c r="D272" s="21"/>
      <c r="E272" s="60"/>
      <c r="F272" s="21"/>
      <c r="G272" s="60"/>
      <c r="H272" s="21"/>
      <c r="I272" s="60"/>
    </row>
    <row r="273" spans="1:9" s="19" customFormat="1" ht="13.5" customHeight="1" x14ac:dyDescent="0.25">
      <c r="A273" s="23"/>
      <c r="B273" s="23"/>
      <c r="C273" s="17"/>
      <c r="D273" s="21" t="s">
        <v>48</v>
      </c>
      <c r="E273" s="61">
        <f>SUM(E269:E272)</f>
        <v>0</v>
      </c>
      <c r="F273" s="21" t="s">
        <v>48</v>
      </c>
      <c r="G273" s="61">
        <f>SUM(G269:G272)</f>
        <v>0</v>
      </c>
      <c r="H273" s="21" t="s">
        <v>48</v>
      </c>
      <c r="I273" s="61">
        <f>SUM(I269:I272)</f>
        <v>0</v>
      </c>
    </row>
    <row r="274" spans="1:9" s="19" customFormat="1" ht="8.1" customHeight="1" x14ac:dyDescent="0.25">
      <c r="A274" s="23"/>
      <c r="B274" s="23"/>
      <c r="C274" s="23"/>
      <c r="D274" s="21"/>
      <c r="E274" s="24"/>
      <c r="F274" s="21"/>
      <c r="G274" s="24"/>
      <c r="H274" s="21"/>
      <c r="I274" s="24"/>
    </row>
    <row r="275" spans="1:9" s="19" customFormat="1" ht="13.5" customHeight="1" x14ac:dyDescent="0.25">
      <c r="A275" s="23"/>
      <c r="B275" s="23"/>
      <c r="C275" s="23"/>
      <c r="D275" s="21"/>
      <c r="E275" s="24"/>
      <c r="F275" s="21"/>
      <c r="G275" s="24"/>
      <c r="H275" s="21"/>
      <c r="I275" s="24"/>
    </row>
    <row r="276" spans="1:9" s="19" customFormat="1" ht="13.5" customHeight="1" x14ac:dyDescent="0.25">
      <c r="A276" s="23"/>
      <c r="B276" s="23"/>
      <c r="C276" s="27"/>
      <c r="D276" s="21" t="s">
        <v>48</v>
      </c>
      <c r="E276" s="60"/>
      <c r="F276" s="21" t="s">
        <v>48</v>
      </c>
      <c r="G276" s="60"/>
      <c r="H276" s="21" t="s">
        <v>48</v>
      </c>
      <c r="I276" s="60"/>
    </row>
    <row r="277" spans="1:9" s="19" customFormat="1" ht="13.5" customHeight="1" x14ac:dyDescent="0.25">
      <c r="A277" s="23"/>
      <c r="B277" s="23"/>
      <c r="C277" s="27"/>
      <c r="D277" s="31"/>
      <c r="E277" s="60"/>
      <c r="F277" s="31"/>
      <c r="G277" s="60"/>
      <c r="H277" s="31"/>
      <c r="I277" s="60"/>
    </row>
    <row r="278" spans="1:9" s="19" customFormat="1" ht="13.5" customHeight="1" x14ac:dyDescent="0.25">
      <c r="A278" s="23"/>
      <c r="B278" s="23"/>
      <c r="C278" s="27"/>
      <c r="D278" s="21"/>
      <c r="E278" s="60"/>
      <c r="F278" s="21"/>
      <c r="G278" s="60"/>
      <c r="H278" s="21"/>
      <c r="I278" s="60"/>
    </row>
    <row r="279" spans="1:9" s="19" customFormat="1" ht="13.5" customHeight="1" x14ac:dyDescent="0.25">
      <c r="A279" s="23"/>
      <c r="B279" s="23"/>
      <c r="C279" s="27"/>
      <c r="D279" s="21"/>
      <c r="E279" s="60"/>
      <c r="F279" s="21"/>
      <c r="G279" s="60"/>
      <c r="H279" s="21"/>
      <c r="I279" s="60"/>
    </row>
    <row r="280" spans="1:9" s="19" customFormat="1" ht="13.5" customHeight="1" x14ac:dyDescent="0.25">
      <c r="A280" s="23"/>
      <c r="B280" s="23"/>
      <c r="C280" s="17"/>
      <c r="D280" s="21" t="s">
        <v>48</v>
      </c>
      <c r="E280" s="61">
        <f>SUM(E276:E279)</f>
        <v>0</v>
      </c>
      <c r="F280" s="21" t="s">
        <v>48</v>
      </c>
      <c r="G280" s="61">
        <f>SUM(G276:G279)</f>
        <v>0</v>
      </c>
      <c r="H280" s="21" t="s">
        <v>48</v>
      </c>
      <c r="I280" s="61">
        <f>SUM(I276:I279)</f>
        <v>0</v>
      </c>
    </row>
    <row r="281" spans="1:9" s="19" customFormat="1" ht="8.1" customHeight="1" x14ac:dyDescent="0.25">
      <c r="A281" s="23"/>
      <c r="B281" s="23"/>
      <c r="C281" s="20"/>
      <c r="D281" s="21"/>
      <c r="E281" s="21"/>
      <c r="F281" s="21"/>
      <c r="G281" s="21"/>
      <c r="H281" s="21"/>
      <c r="I281" s="21"/>
    </row>
    <row r="282" spans="1:9" s="19" customFormat="1" ht="13.5" customHeight="1" x14ac:dyDescent="0.25">
      <c r="A282" s="23"/>
      <c r="B282" s="23"/>
      <c r="C282" s="17" t="s">
        <v>251</v>
      </c>
      <c r="D282" s="21" t="s">
        <v>48</v>
      </c>
      <c r="E282" s="61">
        <f>E259+E266+E273+E280</f>
        <v>0</v>
      </c>
      <c r="F282" s="21" t="s">
        <v>48</v>
      </c>
      <c r="G282" s="61">
        <f>G259+G266+G273+G280</f>
        <v>0</v>
      </c>
      <c r="H282" s="21" t="s">
        <v>48</v>
      </c>
      <c r="I282" s="61">
        <f>I259+I266+I273+I280</f>
        <v>0</v>
      </c>
    </row>
    <row r="283" spans="1:9" s="19" customFormat="1" ht="8.1" customHeight="1" x14ac:dyDescent="0.25">
      <c r="A283" s="23"/>
      <c r="B283" s="23"/>
      <c r="C283" s="17"/>
      <c r="D283" s="21"/>
      <c r="E283" s="21"/>
      <c r="F283" s="21"/>
      <c r="G283" s="21"/>
      <c r="H283" s="21"/>
      <c r="I283" s="21"/>
    </row>
    <row r="284" spans="1:9" s="19" customFormat="1" ht="13.5" customHeight="1" x14ac:dyDescent="0.25">
      <c r="A284" s="18"/>
      <c r="B284" s="30"/>
      <c r="C284" s="47"/>
      <c r="D284" s="32"/>
      <c r="E284" s="32"/>
      <c r="F284" s="32"/>
      <c r="G284" s="32"/>
      <c r="H284" s="32"/>
      <c r="I284" s="32"/>
    </row>
    <row r="285" spans="1:9" s="19" customFormat="1" ht="13.5" customHeight="1" thickBot="1" x14ac:dyDescent="0.3">
      <c r="A285" s="23"/>
      <c r="B285" s="23"/>
      <c r="C285" s="17" t="s">
        <v>222</v>
      </c>
      <c r="D285" s="21" t="s">
        <v>48</v>
      </c>
      <c r="E285" s="62">
        <f>E63+E124+E156+E187+E219+E250+E282</f>
        <v>0</v>
      </c>
      <c r="F285" s="21" t="s">
        <v>48</v>
      </c>
      <c r="G285" s="62">
        <f>G63+G124+G156+G187+G219+G250+G282</f>
        <v>0</v>
      </c>
      <c r="H285" s="21" t="s">
        <v>48</v>
      </c>
      <c r="I285" s="62">
        <f>I63+I124+I156+I187+I219+I250+I282</f>
        <v>0</v>
      </c>
    </row>
    <row r="286" spans="1:9" s="19" customFormat="1" ht="13.5" customHeight="1" thickTop="1" x14ac:dyDescent="0.25">
      <c r="A286" s="23"/>
      <c r="B286" s="23"/>
      <c r="C286" s="17"/>
      <c r="D286" s="21"/>
      <c r="E286" s="21"/>
      <c r="F286" s="21"/>
      <c r="G286" s="21"/>
      <c r="H286" s="21"/>
      <c r="I286" s="21"/>
    </row>
    <row r="287" spans="1:9" s="19" customFormat="1" ht="31.2" customHeight="1" x14ac:dyDescent="0.25">
      <c r="A287" s="18"/>
      <c r="B287" s="38" t="s">
        <v>98</v>
      </c>
      <c r="C287" s="315" t="s">
        <v>99</v>
      </c>
      <c r="D287" s="315"/>
      <c r="E287" s="315"/>
      <c r="F287" s="315"/>
      <c r="G287" s="315"/>
      <c r="H287" s="315"/>
      <c r="I287" s="315"/>
    </row>
    <row r="288" spans="1:9" ht="13.8" x14ac:dyDescent="0.25">
      <c r="A288" s="5"/>
      <c r="B288" s="5"/>
      <c r="C288" s="7"/>
      <c r="D288" s="8"/>
      <c r="E288" s="8"/>
      <c r="F288" s="8"/>
      <c r="G288" s="8"/>
      <c r="H288" s="8"/>
      <c r="I288" s="8"/>
    </row>
    <row r="289" spans="1:9" ht="13.8" x14ac:dyDescent="0.25">
      <c r="A289" s="5"/>
      <c r="B289" s="5"/>
      <c r="C289" s="7"/>
      <c r="D289" s="8"/>
      <c r="E289" s="8"/>
      <c r="F289" s="8"/>
      <c r="G289" s="8"/>
      <c r="H289" s="8"/>
      <c r="I289" s="8"/>
    </row>
    <row r="290" spans="1:9" ht="15" x14ac:dyDescent="0.25">
      <c r="D290" s="3"/>
      <c r="E290" s="9"/>
      <c r="F290" s="3"/>
      <c r="G290" s="9"/>
      <c r="H290" s="3"/>
      <c r="I290" s="9"/>
    </row>
    <row r="301" spans="1:9" ht="13.8" x14ac:dyDescent="0.25">
      <c r="E301" s="8"/>
    </row>
  </sheetData>
  <sheetProtection sheet="1" formatCells="0" formatColumns="0" formatRows="0" insertRows="0" deleteRows="0"/>
  <mergeCells count="9">
    <mergeCell ref="C126:I126"/>
    <mergeCell ref="C189:I189"/>
    <mergeCell ref="C287:I287"/>
    <mergeCell ref="C252:I252"/>
    <mergeCell ref="A1:I1"/>
    <mergeCell ref="A2:I2"/>
    <mergeCell ref="A3:I3"/>
    <mergeCell ref="C65:I65"/>
    <mergeCell ref="A5:C5"/>
  </mergeCells>
  <phoneticPr fontId="12" type="noConversion"/>
  <hyperlinks>
    <hyperlink ref="E5:E6" location="SchC2" display="ESTIMATED REVENUES " xr:uid="{D1349518-FEEA-42C2-A084-599FFC520A45}"/>
    <hyperlink ref="G5:G6" location="SchC3" display="ACTUAL REVENUES* " xr:uid="{2BEA2900-F50F-4739-A6B9-5A57CF80DE44}"/>
    <hyperlink ref="I5:I6" location="SchC4" display="ESTIMATED REVENUES " xr:uid="{50B61EBD-8486-4F54-BE7B-DEA5B2FA8C45}"/>
    <hyperlink ref="A5:C5" location="SchC1" display="SOURCE OF REVENUES" xr:uid="{CE55D411-79B0-4E64-B0FB-400D0425C4B9}"/>
  </hyperlinks>
  <printOptions horizontalCentered="1"/>
  <pageMargins left="0.5" right="0.5" top="0.5" bottom="0.5" header="0.5" footer="0.25"/>
  <pageSetup scale="75" fitToHeight="5" orientation="portrait" r:id="rId1"/>
  <headerFooter alignWithMargins="0">
    <oddFooter>&amp;L&amp;"Arial,Bold"6/23 Arizona Auditor General&amp;C&amp;"Arial,Bold"Schedule C&amp;R&amp;"Arial,Bold"Official City/Town Budget Forms</oddFooter>
  </headerFooter>
  <rowBreaks count="4" manualBreakCount="4">
    <brk id="65" max="8" man="1"/>
    <brk id="126" max="8" man="1"/>
    <brk id="189" max="8" man="1"/>
    <brk id="252"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72"/>
  <sheetViews>
    <sheetView showGridLines="0" showZeros="0" showOutlineSymbols="0" zoomScaleNormal="100" workbookViewId="0">
      <selection sqref="A1:I1"/>
    </sheetView>
  </sheetViews>
  <sheetFormatPr defaultColWidth="8.77734375" defaultRowHeight="11.4" x14ac:dyDescent="0.2"/>
  <cols>
    <col min="1" max="1" width="36.21875" style="1" customWidth="1"/>
    <col min="2" max="2" width="2.77734375" style="1" customWidth="1"/>
    <col min="3" max="3" width="13.77734375" style="1" customWidth="1"/>
    <col min="4" max="4" width="2.77734375" style="1" customWidth="1"/>
    <col min="5" max="5" width="13.77734375" style="1" customWidth="1"/>
    <col min="6" max="6" width="2.77734375" style="1" customWidth="1"/>
    <col min="7" max="7" width="13.77734375" style="1" customWidth="1"/>
    <col min="8" max="8" width="2.77734375" style="1" customWidth="1"/>
    <col min="9" max="9" width="13.77734375" style="1" customWidth="1"/>
    <col min="10" max="16384" width="8.77734375" style="1"/>
  </cols>
  <sheetData>
    <row r="1" spans="1:9" s="15" customFormat="1" ht="15" customHeight="1" x14ac:dyDescent="0.25">
      <c r="A1" s="320" t="str">
        <f>City_Town_of</f>
        <v>City/Town of _____________________</v>
      </c>
      <c r="B1" s="320"/>
      <c r="C1" s="320"/>
      <c r="D1" s="320"/>
      <c r="E1" s="320"/>
      <c r="F1" s="320"/>
      <c r="G1" s="320"/>
      <c r="H1" s="320"/>
      <c r="I1" s="320"/>
    </row>
    <row r="2" spans="1:9" s="15" customFormat="1" ht="18" customHeight="1" x14ac:dyDescent="0.25">
      <c r="A2" s="321" t="s">
        <v>252</v>
      </c>
      <c r="B2" s="321"/>
      <c r="C2" s="321"/>
      <c r="D2" s="321"/>
      <c r="E2" s="321"/>
      <c r="F2" s="321"/>
      <c r="G2" s="321"/>
      <c r="H2" s="321"/>
      <c r="I2" s="321"/>
    </row>
    <row r="3" spans="1:9" s="15" customFormat="1" ht="17.25" customHeight="1" x14ac:dyDescent="0.25">
      <c r="A3" s="322" t="str">
        <f>"Fiscal year " &amp; Cover!E7</f>
        <v>Fiscal year select</v>
      </c>
      <c r="B3" s="322"/>
      <c r="C3" s="322"/>
      <c r="D3" s="322"/>
      <c r="E3" s="322"/>
      <c r="F3" s="322"/>
      <c r="G3" s="322"/>
      <c r="H3" s="322"/>
      <c r="I3" s="322"/>
    </row>
    <row r="4" spans="1:9" s="5" customFormat="1" ht="8.1" customHeight="1" x14ac:dyDescent="0.25">
      <c r="A4" s="244"/>
      <c r="B4" s="244"/>
      <c r="C4" s="244"/>
      <c r="D4" s="244"/>
      <c r="E4" s="244"/>
      <c r="F4" s="244"/>
      <c r="H4" s="244"/>
      <c r="I4" s="244"/>
    </row>
    <row r="5" spans="1:9" s="18" customFormat="1" ht="13.5" customHeight="1" x14ac:dyDescent="0.25">
      <c r="A5" s="244"/>
      <c r="B5" s="244"/>
      <c r="C5" s="323" t="s">
        <v>101</v>
      </c>
      <c r="D5" s="323"/>
      <c r="E5" s="323"/>
      <c r="F5" s="244"/>
      <c r="G5" s="323" t="s">
        <v>102</v>
      </c>
      <c r="H5" s="323"/>
      <c r="I5" s="323"/>
    </row>
    <row r="6" spans="1:9" s="18" customFormat="1" ht="13.5" customHeight="1" thickBot="1" x14ac:dyDescent="0.3">
      <c r="A6" s="244"/>
      <c r="B6" s="244"/>
      <c r="C6" s="318" t="str">
        <f>Cover!E7</f>
        <v>select</v>
      </c>
      <c r="D6" s="318"/>
      <c r="E6" s="318"/>
      <c r="F6" s="244"/>
      <c r="G6" s="319" t="str">
        <f>Cover!E7</f>
        <v>select</v>
      </c>
      <c r="H6" s="319"/>
      <c r="I6" s="319"/>
    </row>
    <row r="7" spans="1:9" s="18" customFormat="1" ht="13.5" customHeight="1" thickTop="1" thickBot="1" x14ac:dyDescent="0.3">
      <c r="A7" s="210" t="s">
        <v>103</v>
      </c>
      <c r="B7" s="244"/>
      <c r="C7" s="210" t="s">
        <v>104</v>
      </c>
      <c r="D7" s="244"/>
      <c r="E7" s="210" t="s">
        <v>105</v>
      </c>
      <c r="F7" s="244"/>
      <c r="G7" s="210" t="s">
        <v>106</v>
      </c>
      <c r="H7" s="186"/>
      <c r="I7" s="210" t="s">
        <v>107</v>
      </c>
    </row>
    <row r="8" spans="1:9" s="18" customFormat="1" ht="18.75" customHeight="1" thickTop="1" x14ac:dyDescent="0.25">
      <c r="A8" s="14" t="s">
        <v>25</v>
      </c>
      <c r="B8" s="24"/>
      <c r="C8" s="24"/>
      <c r="D8" s="24"/>
      <c r="E8" s="24"/>
      <c r="F8" s="24"/>
      <c r="G8" s="24"/>
      <c r="H8" s="24"/>
      <c r="I8" s="24"/>
    </row>
    <row r="9" spans="1:9" s="18" customFormat="1" ht="13.5" customHeight="1" x14ac:dyDescent="0.25">
      <c r="A9" s="27"/>
      <c r="B9" s="21" t="s">
        <v>48</v>
      </c>
      <c r="C9" s="56"/>
      <c r="D9" s="21" t="s">
        <v>48</v>
      </c>
      <c r="E9" s="56"/>
      <c r="F9" s="21" t="s">
        <v>48</v>
      </c>
      <c r="G9" s="56"/>
      <c r="H9" s="21" t="s">
        <v>48</v>
      </c>
      <c r="I9" s="56"/>
    </row>
    <row r="10" spans="1:9" s="18" customFormat="1" ht="13.5" customHeight="1" x14ac:dyDescent="0.25">
      <c r="A10" s="27"/>
      <c r="B10" s="21"/>
      <c r="C10" s="56"/>
      <c r="D10" s="21"/>
      <c r="E10" s="56"/>
      <c r="F10" s="21"/>
      <c r="G10" s="56"/>
      <c r="H10" s="21"/>
      <c r="I10" s="56"/>
    </row>
    <row r="11" spans="1:9" s="18" customFormat="1" ht="13.5" customHeight="1" x14ac:dyDescent="0.25">
      <c r="A11" s="27"/>
      <c r="B11" s="21"/>
      <c r="C11" s="56"/>
      <c r="D11" s="21"/>
      <c r="E11" s="56"/>
      <c r="F11" s="21"/>
      <c r="G11" s="56"/>
      <c r="H11" s="21"/>
      <c r="I11" s="56"/>
    </row>
    <row r="12" spans="1:9" s="18" customFormat="1" ht="13.5" customHeight="1" x14ac:dyDescent="0.25">
      <c r="A12" s="27"/>
      <c r="B12" s="21"/>
      <c r="C12" s="56"/>
      <c r="D12" s="21"/>
      <c r="E12" s="56"/>
      <c r="F12" s="21"/>
      <c r="G12" s="56"/>
      <c r="H12" s="21"/>
      <c r="I12" s="56"/>
    </row>
    <row r="13" spans="1:9" s="18" customFormat="1" ht="13.5" customHeight="1" x14ac:dyDescent="0.25">
      <c r="A13" s="27"/>
      <c r="B13" s="21"/>
      <c r="C13" s="56"/>
      <c r="D13" s="21"/>
      <c r="E13" s="56"/>
      <c r="F13" s="21"/>
      <c r="G13" s="56"/>
      <c r="H13" s="21"/>
      <c r="I13" s="56"/>
    </row>
    <row r="14" spans="1:9" s="18" customFormat="1" ht="13.5" customHeight="1" x14ac:dyDescent="0.25">
      <c r="A14" s="17" t="s">
        <v>97</v>
      </c>
      <c r="B14" s="21" t="s">
        <v>48</v>
      </c>
      <c r="C14" s="63">
        <f>SUM(C9:C13)</f>
        <v>0</v>
      </c>
      <c r="D14" s="21" t="s">
        <v>48</v>
      </c>
      <c r="E14" s="63">
        <f>SUM(E9:E13)</f>
        <v>0</v>
      </c>
      <c r="F14" s="21" t="s">
        <v>48</v>
      </c>
      <c r="G14" s="63">
        <f>SUM(G9:G13)</f>
        <v>0</v>
      </c>
      <c r="H14" s="21" t="s">
        <v>48</v>
      </c>
      <c r="I14" s="63">
        <f>SUM(I9:I13)</f>
        <v>0</v>
      </c>
    </row>
    <row r="15" spans="1:9" s="18" customFormat="1" ht="18.75" customHeight="1" x14ac:dyDescent="0.25">
      <c r="A15" s="14" t="s">
        <v>240</v>
      </c>
      <c r="B15" s="21"/>
      <c r="C15" s="24"/>
      <c r="D15" s="21"/>
      <c r="E15" s="24"/>
      <c r="F15" s="21"/>
      <c r="G15" s="24"/>
      <c r="H15" s="21"/>
      <c r="I15" s="24"/>
    </row>
    <row r="16" spans="1:9" s="18" customFormat="1" ht="13.5" customHeight="1" x14ac:dyDescent="0.25">
      <c r="A16" s="27"/>
      <c r="B16" s="21" t="s">
        <v>48</v>
      </c>
      <c r="C16" s="56"/>
      <c r="D16" s="21" t="s">
        <v>48</v>
      </c>
      <c r="E16" s="56"/>
      <c r="F16" s="21" t="s">
        <v>48</v>
      </c>
      <c r="G16" s="56"/>
      <c r="H16" s="21" t="s">
        <v>48</v>
      </c>
      <c r="I16" s="56"/>
    </row>
    <row r="17" spans="1:9" s="18" customFormat="1" ht="13.5" customHeight="1" x14ac:dyDescent="0.25">
      <c r="A17" s="27"/>
      <c r="B17" s="21"/>
      <c r="C17" s="56"/>
      <c r="D17" s="21"/>
      <c r="E17" s="56"/>
      <c r="F17" s="21"/>
      <c r="G17" s="56"/>
      <c r="H17" s="21"/>
      <c r="I17" s="56"/>
    </row>
    <row r="18" spans="1:9" s="18" customFormat="1" ht="13.5" customHeight="1" x14ac:dyDescent="0.25">
      <c r="A18" s="27"/>
      <c r="B18" s="21"/>
      <c r="C18" s="56"/>
      <c r="D18" s="21"/>
      <c r="E18" s="56"/>
      <c r="F18" s="21"/>
      <c r="G18" s="56"/>
      <c r="H18" s="21"/>
      <c r="I18" s="56"/>
    </row>
    <row r="19" spans="1:9" s="18" customFormat="1" ht="13.5" customHeight="1" x14ac:dyDescent="0.25">
      <c r="A19" s="27"/>
      <c r="B19" s="21"/>
      <c r="C19" s="56"/>
      <c r="D19" s="21"/>
      <c r="E19" s="56"/>
      <c r="F19" s="21"/>
      <c r="G19" s="56"/>
      <c r="H19" s="21"/>
      <c r="I19" s="56"/>
    </row>
    <row r="20" spans="1:9" s="18" customFormat="1" ht="13.5" customHeight="1" x14ac:dyDescent="0.25">
      <c r="A20" s="27"/>
      <c r="B20" s="21"/>
      <c r="C20" s="56"/>
      <c r="D20" s="21"/>
      <c r="E20" s="56"/>
      <c r="F20" s="21"/>
      <c r="G20" s="56"/>
      <c r="H20" s="21"/>
      <c r="I20" s="56"/>
    </row>
    <row r="21" spans="1:9" s="18" customFormat="1" ht="13.5" customHeight="1" x14ac:dyDescent="0.25">
      <c r="A21" s="17" t="s">
        <v>241</v>
      </c>
      <c r="B21" s="21" t="s">
        <v>48</v>
      </c>
      <c r="C21" s="63">
        <f>SUM(C16:C20)</f>
        <v>0</v>
      </c>
      <c r="D21" s="21" t="s">
        <v>48</v>
      </c>
      <c r="E21" s="63">
        <f>SUM(E16:E20)</f>
        <v>0</v>
      </c>
      <c r="F21" s="21" t="s">
        <v>48</v>
      </c>
      <c r="G21" s="63">
        <f>SUM(G16:G20)</f>
        <v>0</v>
      </c>
      <c r="H21" s="21" t="s">
        <v>48</v>
      </c>
      <c r="I21" s="63">
        <f>SUM(I16:I20)</f>
        <v>0</v>
      </c>
    </row>
    <row r="22" spans="1:9" s="18" customFormat="1" ht="18.75" customHeight="1" x14ac:dyDescent="0.25">
      <c r="A22" s="14" t="s">
        <v>242</v>
      </c>
      <c r="B22" s="21"/>
      <c r="C22" s="24"/>
      <c r="D22" s="21"/>
      <c r="E22" s="24"/>
      <c r="F22" s="21"/>
      <c r="G22" s="24"/>
      <c r="H22" s="21"/>
      <c r="I22" s="24"/>
    </row>
    <row r="23" spans="1:9" s="18" customFormat="1" ht="13.5" customHeight="1" x14ac:dyDescent="0.25">
      <c r="A23" s="27"/>
      <c r="B23" s="21" t="s">
        <v>48</v>
      </c>
      <c r="C23" s="56"/>
      <c r="D23" s="21" t="s">
        <v>48</v>
      </c>
      <c r="E23" s="56"/>
      <c r="F23" s="21" t="s">
        <v>48</v>
      </c>
      <c r="G23" s="56"/>
      <c r="H23" s="21" t="s">
        <v>48</v>
      </c>
      <c r="I23" s="56"/>
    </row>
    <row r="24" spans="1:9" s="18" customFormat="1" ht="13.5" customHeight="1" x14ac:dyDescent="0.25">
      <c r="A24" s="27"/>
      <c r="B24" s="21"/>
      <c r="C24" s="56"/>
      <c r="D24" s="21"/>
      <c r="E24" s="56"/>
      <c r="F24" s="21"/>
      <c r="G24" s="56"/>
      <c r="H24" s="21"/>
      <c r="I24" s="56"/>
    </row>
    <row r="25" spans="1:9" s="18" customFormat="1" ht="13.5" customHeight="1" x14ac:dyDescent="0.25">
      <c r="A25" s="27"/>
      <c r="B25" s="21"/>
      <c r="C25" s="56"/>
      <c r="D25" s="21"/>
      <c r="E25" s="56"/>
      <c r="F25" s="21"/>
      <c r="G25" s="56"/>
      <c r="H25" s="21"/>
      <c r="I25" s="56"/>
    </row>
    <row r="26" spans="1:9" s="18" customFormat="1" ht="13.5" customHeight="1" x14ac:dyDescent="0.25">
      <c r="A26" s="27"/>
      <c r="B26" s="21"/>
      <c r="C26" s="56"/>
      <c r="D26" s="21"/>
      <c r="E26" s="56"/>
      <c r="F26" s="21"/>
      <c r="G26" s="56"/>
      <c r="H26" s="21"/>
      <c r="I26" s="56"/>
    </row>
    <row r="27" spans="1:9" s="18" customFormat="1" ht="13.5" customHeight="1" x14ac:dyDescent="0.25">
      <c r="A27" s="27"/>
      <c r="B27" s="21"/>
      <c r="C27" s="56"/>
      <c r="D27" s="21"/>
      <c r="E27" s="56"/>
      <c r="F27" s="21"/>
      <c r="G27" s="56"/>
      <c r="H27" s="21"/>
      <c r="I27" s="56"/>
    </row>
    <row r="28" spans="1:9" s="18" customFormat="1" ht="13.5" customHeight="1" x14ac:dyDescent="0.25">
      <c r="A28" s="17" t="s">
        <v>243</v>
      </c>
      <c r="B28" s="21" t="s">
        <v>48</v>
      </c>
      <c r="C28" s="63">
        <f>SUM(C23:C27)</f>
        <v>0</v>
      </c>
      <c r="D28" s="21" t="s">
        <v>48</v>
      </c>
      <c r="E28" s="63">
        <f>SUM(E23:E27)</f>
        <v>0</v>
      </c>
      <c r="F28" s="21" t="s">
        <v>48</v>
      </c>
      <c r="G28" s="63">
        <f>SUM(G23:G27)</f>
        <v>0</v>
      </c>
      <c r="H28" s="21" t="s">
        <v>48</v>
      </c>
      <c r="I28" s="63">
        <f>SUM(I23:I27)</f>
        <v>0</v>
      </c>
    </row>
    <row r="29" spans="1:9" s="18" customFormat="1" ht="18.75" customHeight="1" x14ac:dyDescent="0.25">
      <c r="A29" s="14" t="s">
        <v>244</v>
      </c>
      <c r="B29" s="21"/>
      <c r="C29" s="24"/>
      <c r="D29" s="21"/>
      <c r="E29" s="24"/>
      <c r="F29" s="21"/>
      <c r="G29" s="24"/>
      <c r="H29" s="21"/>
      <c r="I29" s="24"/>
    </row>
    <row r="30" spans="1:9" s="18" customFormat="1" ht="13.5" customHeight="1" x14ac:dyDescent="0.25">
      <c r="A30" s="27"/>
      <c r="B30" s="21" t="s">
        <v>48</v>
      </c>
      <c r="C30" s="56"/>
      <c r="D30" s="21" t="s">
        <v>48</v>
      </c>
      <c r="E30" s="56"/>
      <c r="F30" s="21" t="s">
        <v>48</v>
      </c>
      <c r="G30" s="56"/>
      <c r="H30" s="21" t="s">
        <v>48</v>
      </c>
      <c r="I30" s="56"/>
    </row>
    <row r="31" spans="1:9" s="18" customFormat="1" ht="13.5" customHeight="1" x14ac:dyDescent="0.25">
      <c r="A31" s="27"/>
      <c r="B31" s="21"/>
      <c r="C31" s="56"/>
      <c r="D31" s="21"/>
      <c r="E31" s="56"/>
      <c r="F31" s="21"/>
      <c r="G31" s="56"/>
      <c r="H31" s="21"/>
      <c r="I31" s="56"/>
    </row>
    <row r="32" spans="1:9" s="18" customFormat="1" ht="13.5" customHeight="1" x14ac:dyDescent="0.25">
      <c r="A32" s="27"/>
      <c r="B32" s="21"/>
      <c r="C32" s="56"/>
      <c r="D32" s="21"/>
      <c r="E32" s="56"/>
      <c r="F32" s="21"/>
      <c r="G32" s="56"/>
      <c r="H32" s="21"/>
      <c r="I32" s="56"/>
    </row>
    <row r="33" spans="1:9" s="18" customFormat="1" ht="13.5" customHeight="1" x14ac:dyDescent="0.25">
      <c r="A33" s="27"/>
      <c r="B33" s="21"/>
      <c r="C33" s="56"/>
      <c r="D33" s="21"/>
      <c r="E33" s="56"/>
      <c r="F33" s="21"/>
      <c r="G33" s="56"/>
      <c r="H33" s="21"/>
      <c r="I33" s="56"/>
    </row>
    <row r="34" spans="1:9" s="18" customFormat="1" ht="13.5" customHeight="1" x14ac:dyDescent="0.25">
      <c r="A34" s="27"/>
      <c r="B34" s="21"/>
      <c r="C34" s="56"/>
      <c r="D34" s="21"/>
      <c r="E34" s="56"/>
      <c r="F34" s="21"/>
      <c r="G34" s="56"/>
      <c r="H34" s="21"/>
      <c r="I34" s="56"/>
    </row>
    <row r="35" spans="1:9" s="18" customFormat="1" ht="13.5" customHeight="1" x14ac:dyDescent="0.25">
      <c r="A35" s="17" t="s">
        <v>245</v>
      </c>
      <c r="B35" s="21" t="s">
        <v>48</v>
      </c>
      <c r="C35" s="63">
        <f>SUM(C30:C34)</f>
        <v>0</v>
      </c>
      <c r="D35" s="21" t="s">
        <v>48</v>
      </c>
      <c r="E35" s="63">
        <f>SUM(E30:E34)</f>
        <v>0</v>
      </c>
      <c r="F35" s="21" t="s">
        <v>48</v>
      </c>
      <c r="G35" s="63">
        <f>SUM(G30:G34)</f>
        <v>0</v>
      </c>
      <c r="H35" s="21" t="s">
        <v>48</v>
      </c>
      <c r="I35" s="63">
        <f>SUM(I30:I34)</f>
        <v>0</v>
      </c>
    </row>
    <row r="36" spans="1:9" s="18" customFormat="1" ht="18.75" customHeight="1" x14ac:dyDescent="0.25">
      <c r="A36" s="48" t="s">
        <v>246</v>
      </c>
      <c r="B36" s="21"/>
      <c r="C36" s="24"/>
      <c r="D36" s="21"/>
      <c r="E36" s="24"/>
      <c r="F36" s="21"/>
      <c r="G36" s="24"/>
      <c r="H36" s="21"/>
      <c r="I36" s="24"/>
    </row>
    <row r="37" spans="1:9" s="18" customFormat="1" ht="13.5" customHeight="1" x14ac:dyDescent="0.25">
      <c r="A37" s="27"/>
      <c r="B37" s="21" t="s">
        <v>48</v>
      </c>
      <c r="C37" s="56"/>
      <c r="D37" s="21" t="s">
        <v>48</v>
      </c>
      <c r="E37" s="56"/>
      <c r="F37" s="21" t="s">
        <v>48</v>
      </c>
      <c r="G37" s="56"/>
      <c r="H37" s="21" t="s">
        <v>48</v>
      </c>
      <c r="I37" s="56"/>
    </row>
    <row r="38" spans="1:9" s="18" customFormat="1" ht="13.5" customHeight="1" x14ac:dyDescent="0.25">
      <c r="A38" s="27"/>
      <c r="B38" s="21"/>
      <c r="C38" s="56"/>
      <c r="D38" s="21"/>
      <c r="E38" s="56"/>
      <c r="F38" s="21"/>
      <c r="G38" s="56"/>
      <c r="H38" s="21"/>
      <c r="I38" s="56"/>
    </row>
    <row r="39" spans="1:9" s="18" customFormat="1" ht="13.5" customHeight="1" x14ac:dyDescent="0.25">
      <c r="A39" s="27"/>
      <c r="B39" s="21"/>
      <c r="C39" s="56"/>
      <c r="D39" s="21"/>
      <c r="E39" s="56"/>
      <c r="F39" s="21"/>
      <c r="G39" s="56"/>
      <c r="H39" s="21"/>
      <c r="I39" s="56"/>
    </row>
    <row r="40" spans="1:9" s="18" customFormat="1" ht="13.5" customHeight="1" x14ac:dyDescent="0.25">
      <c r="A40" s="27"/>
      <c r="B40" s="21"/>
      <c r="C40" s="56"/>
      <c r="D40" s="21"/>
      <c r="E40" s="56"/>
      <c r="F40" s="21"/>
      <c r="G40" s="56"/>
      <c r="H40" s="21"/>
      <c r="I40" s="56"/>
    </row>
    <row r="41" spans="1:9" s="18" customFormat="1" ht="13.5" customHeight="1" x14ac:dyDescent="0.25">
      <c r="A41" s="27"/>
      <c r="B41" s="21"/>
      <c r="C41" s="56"/>
      <c r="D41" s="21"/>
      <c r="E41" s="56"/>
      <c r="F41" s="21"/>
      <c r="G41" s="56"/>
      <c r="H41" s="21"/>
      <c r="I41" s="56"/>
    </row>
    <row r="42" spans="1:9" s="18" customFormat="1" ht="13.5" customHeight="1" x14ac:dyDescent="0.25">
      <c r="A42" s="17" t="s">
        <v>247</v>
      </c>
      <c r="B42" s="21" t="s">
        <v>48</v>
      </c>
      <c r="C42" s="63">
        <f>SUM(C37:C41)</f>
        <v>0</v>
      </c>
      <c r="D42" s="21" t="s">
        <v>48</v>
      </c>
      <c r="E42" s="63">
        <f>SUM(E37:E41)</f>
        <v>0</v>
      </c>
      <c r="F42" s="21" t="s">
        <v>48</v>
      </c>
      <c r="G42" s="63">
        <f>SUM(G37:G41)</f>
        <v>0</v>
      </c>
      <c r="H42" s="21" t="s">
        <v>48</v>
      </c>
      <c r="I42" s="63">
        <f>SUM(I37:I41)</f>
        <v>0</v>
      </c>
    </row>
    <row r="43" spans="1:9" s="18" customFormat="1" ht="18.75" customHeight="1" x14ac:dyDescent="0.25">
      <c r="A43" s="14" t="s">
        <v>248</v>
      </c>
      <c r="B43" s="21"/>
      <c r="C43" s="24"/>
      <c r="D43" s="21"/>
      <c r="E43" s="24"/>
      <c r="F43" s="21"/>
      <c r="G43" s="24"/>
      <c r="H43" s="21"/>
      <c r="I43" s="24"/>
    </row>
    <row r="44" spans="1:9" s="18" customFormat="1" ht="13.5" customHeight="1" x14ac:dyDescent="0.25">
      <c r="A44" s="27"/>
      <c r="B44" s="21" t="s">
        <v>48</v>
      </c>
      <c r="C44" s="56"/>
      <c r="D44" s="21" t="s">
        <v>48</v>
      </c>
      <c r="E44" s="56"/>
      <c r="F44" s="21" t="s">
        <v>48</v>
      </c>
      <c r="G44" s="56"/>
      <c r="H44" s="21" t="s">
        <v>48</v>
      </c>
      <c r="I44" s="56"/>
    </row>
    <row r="45" spans="1:9" s="18" customFormat="1" ht="13.5" customHeight="1" x14ac:dyDescent="0.25">
      <c r="A45" s="27"/>
      <c r="B45" s="21"/>
      <c r="C45" s="56"/>
      <c r="D45" s="21"/>
      <c r="E45" s="56"/>
      <c r="F45" s="21"/>
      <c r="G45" s="56"/>
      <c r="H45" s="21"/>
      <c r="I45" s="56"/>
    </row>
    <row r="46" spans="1:9" s="18" customFormat="1" ht="13.5" customHeight="1" x14ac:dyDescent="0.25">
      <c r="A46" s="27"/>
      <c r="B46" s="21"/>
      <c r="C46" s="56"/>
      <c r="D46" s="21"/>
      <c r="E46" s="56"/>
      <c r="F46" s="21"/>
      <c r="G46" s="56"/>
      <c r="H46" s="21"/>
      <c r="I46" s="56"/>
    </row>
    <row r="47" spans="1:9" s="18" customFormat="1" ht="13.5" customHeight="1" x14ac:dyDescent="0.25">
      <c r="A47" s="27"/>
      <c r="B47" s="21"/>
      <c r="C47" s="56"/>
      <c r="D47" s="21"/>
      <c r="E47" s="56"/>
      <c r="F47" s="21"/>
      <c r="G47" s="56"/>
      <c r="H47" s="21"/>
      <c r="I47" s="56"/>
    </row>
    <row r="48" spans="1:9" s="18" customFormat="1" ht="13.5" customHeight="1" x14ac:dyDescent="0.25">
      <c r="A48" s="27"/>
      <c r="B48" s="21"/>
      <c r="C48" s="56"/>
      <c r="D48" s="21"/>
      <c r="E48" s="56"/>
      <c r="F48" s="21"/>
      <c r="G48" s="56"/>
      <c r="H48" s="21"/>
      <c r="I48" s="56"/>
    </row>
    <row r="49" spans="1:9" s="18" customFormat="1" ht="13.5" customHeight="1" x14ac:dyDescent="0.25">
      <c r="A49" s="17" t="s">
        <v>249</v>
      </c>
      <c r="B49" s="21" t="s">
        <v>48</v>
      </c>
      <c r="C49" s="63">
        <f>SUM(C44:C48)</f>
        <v>0</v>
      </c>
      <c r="D49" s="21" t="s">
        <v>48</v>
      </c>
      <c r="E49" s="63">
        <f>SUM(E44:E48)</f>
        <v>0</v>
      </c>
      <c r="F49" s="21" t="s">
        <v>48</v>
      </c>
      <c r="G49" s="63">
        <f>SUM(G44:G48)</f>
        <v>0</v>
      </c>
      <c r="H49" s="21" t="s">
        <v>48</v>
      </c>
      <c r="I49" s="63">
        <f>SUM(I44:I48)</f>
        <v>0</v>
      </c>
    </row>
    <row r="50" spans="1:9" s="18" customFormat="1" ht="18.75" customHeight="1" x14ac:dyDescent="0.25">
      <c r="A50" s="14" t="s">
        <v>250</v>
      </c>
      <c r="B50" s="21"/>
      <c r="C50" s="24"/>
      <c r="D50" s="21"/>
      <c r="E50" s="24"/>
      <c r="F50" s="21"/>
      <c r="G50" s="24"/>
      <c r="H50" s="21"/>
      <c r="I50" s="24"/>
    </row>
    <row r="51" spans="1:9" s="18" customFormat="1" ht="13.5" customHeight="1" x14ac:dyDescent="0.25">
      <c r="A51" s="27"/>
      <c r="B51" s="21" t="s">
        <v>48</v>
      </c>
      <c r="C51" s="56"/>
      <c r="D51" s="21" t="s">
        <v>48</v>
      </c>
      <c r="E51" s="56"/>
      <c r="F51" s="21" t="s">
        <v>48</v>
      </c>
      <c r="G51" s="56"/>
      <c r="H51" s="21" t="s">
        <v>48</v>
      </c>
      <c r="I51" s="56"/>
    </row>
    <row r="52" spans="1:9" s="18" customFormat="1" ht="13.5" customHeight="1" x14ac:dyDescent="0.25">
      <c r="A52" s="27"/>
      <c r="B52" s="21"/>
      <c r="C52" s="56"/>
      <c r="D52" s="21"/>
      <c r="E52" s="56"/>
      <c r="F52" s="21"/>
      <c r="G52" s="56"/>
      <c r="H52" s="21"/>
      <c r="I52" s="56"/>
    </row>
    <row r="53" spans="1:9" s="18" customFormat="1" ht="13.5" customHeight="1" x14ac:dyDescent="0.25">
      <c r="A53" s="27"/>
      <c r="B53" s="21"/>
      <c r="C53" s="56"/>
      <c r="D53" s="21"/>
      <c r="E53" s="56"/>
      <c r="F53" s="21"/>
      <c r="G53" s="56"/>
      <c r="H53" s="21"/>
      <c r="I53" s="56"/>
    </row>
    <row r="54" spans="1:9" s="18" customFormat="1" ht="13.5" customHeight="1" x14ac:dyDescent="0.25">
      <c r="A54" s="27"/>
      <c r="B54" s="21"/>
      <c r="C54" s="56"/>
      <c r="D54" s="21"/>
      <c r="E54" s="56"/>
      <c r="F54" s="21"/>
      <c r="G54" s="56"/>
      <c r="H54" s="21"/>
      <c r="I54" s="56"/>
    </row>
    <row r="55" spans="1:9" s="18" customFormat="1" ht="13.5" customHeight="1" x14ac:dyDescent="0.25">
      <c r="A55" s="27"/>
      <c r="B55" s="21"/>
      <c r="C55" s="56"/>
      <c r="D55" s="21"/>
      <c r="E55" s="56"/>
      <c r="F55" s="21"/>
      <c r="G55" s="56"/>
      <c r="H55" s="21"/>
      <c r="I55" s="56"/>
    </row>
    <row r="56" spans="1:9" s="18" customFormat="1" ht="13.5" customHeight="1" x14ac:dyDescent="0.25">
      <c r="A56" s="17" t="s">
        <v>100</v>
      </c>
      <c r="B56" s="21" t="s">
        <v>48</v>
      </c>
      <c r="C56" s="63">
        <f>SUM(C51:C55)</f>
        <v>0</v>
      </c>
      <c r="D56" s="21" t="s">
        <v>48</v>
      </c>
      <c r="E56" s="63">
        <f>SUM(E51:E55)</f>
        <v>0</v>
      </c>
      <c r="F56" s="21" t="s">
        <v>48</v>
      </c>
      <c r="G56" s="63">
        <f>SUM(G51:G55)</f>
        <v>0</v>
      </c>
      <c r="H56" s="21" t="s">
        <v>48</v>
      </c>
      <c r="I56" s="63">
        <f>SUM(I51:I55)</f>
        <v>0</v>
      </c>
    </row>
    <row r="57" spans="1:9" s="18" customFormat="1" ht="8.1" customHeight="1" x14ac:dyDescent="0.25">
      <c r="A57" s="17"/>
      <c r="B57" s="21"/>
      <c r="C57" s="67"/>
      <c r="D57" s="21"/>
      <c r="E57" s="67"/>
      <c r="F57" s="21"/>
      <c r="G57" s="67"/>
      <c r="H57" s="21"/>
      <c r="I57" s="67"/>
    </row>
    <row r="58" spans="1:9" s="18" customFormat="1" ht="18.75" customHeight="1" thickBot="1" x14ac:dyDescent="0.3">
      <c r="A58" s="49" t="s">
        <v>222</v>
      </c>
      <c r="B58" s="21" t="s">
        <v>48</v>
      </c>
      <c r="C58" s="66">
        <f>C14+C21+C28+C35+C42+C49+C56</f>
        <v>0</v>
      </c>
      <c r="D58" s="21" t="s">
        <v>48</v>
      </c>
      <c r="E58" s="66">
        <f>E14+E21+E28+E35+E42+E49+E56</f>
        <v>0</v>
      </c>
      <c r="F58" s="21" t="s">
        <v>48</v>
      </c>
      <c r="G58" s="66">
        <f>G14+G21+G28+G35+G42+G49+G56</f>
        <v>0</v>
      </c>
      <c r="H58" s="21" t="s">
        <v>48</v>
      </c>
      <c r="I58" s="66">
        <f>I14+I21+I28+I35+I42+I49+I56</f>
        <v>0</v>
      </c>
    </row>
    <row r="59" spans="1:9" s="18" customFormat="1" ht="13.5" customHeight="1" thickTop="1" x14ac:dyDescent="0.25">
      <c r="A59" s="23"/>
    </row>
    <row r="60" spans="1:9" s="5" customFormat="1" ht="13.8" x14ac:dyDescent="0.25">
      <c r="A60" s="241"/>
    </row>
    <row r="61" spans="1:9" s="5" customFormat="1" ht="13.8" x14ac:dyDescent="0.25"/>
    <row r="62" spans="1:9" s="5" customFormat="1" ht="13.8" x14ac:dyDescent="0.25"/>
    <row r="63" spans="1:9" s="5" customFormat="1" ht="13.8" x14ac:dyDescent="0.25"/>
    <row r="64" spans="1:9" s="5" customFormat="1" ht="13.8" x14ac:dyDescent="0.25"/>
    <row r="65" s="5" customFormat="1" ht="13.8" x14ac:dyDescent="0.25"/>
    <row r="66" s="5" customFormat="1" ht="13.8" x14ac:dyDescent="0.25"/>
    <row r="67" s="5" customFormat="1" ht="13.8" x14ac:dyDescent="0.25"/>
    <row r="68" s="5" customFormat="1" ht="13.8" x14ac:dyDescent="0.25"/>
    <row r="69" s="5" customFormat="1" ht="13.8" x14ac:dyDescent="0.25"/>
    <row r="70" s="5" customFormat="1" ht="13.8" x14ac:dyDescent="0.25"/>
    <row r="71" s="5" customFormat="1" ht="13.8" x14ac:dyDescent="0.25"/>
    <row r="72" s="5" customFormat="1" ht="13.8" x14ac:dyDescent="0.25"/>
  </sheetData>
  <sheetProtection sheet="1" formatCells="0" formatColumns="0" formatRows="0" insertRows="0" deleteRows="0"/>
  <mergeCells count="7">
    <mergeCell ref="C6:E6"/>
    <mergeCell ref="G6:I6"/>
    <mergeCell ref="A1:I1"/>
    <mergeCell ref="A2:I2"/>
    <mergeCell ref="A3:I3"/>
    <mergeCell ref="C5:E5"/>
    <mergeCell ref="G5:I5"/>
  </mergeCells>
  <phoneticPr fontId="12" type="noConversion"/>
  <hyperlinks>
    <hyperlink ref="A7" location="SchD1" display="FUND" xr:uid="{C7794B7F-F6FC-4C6D-A532-0EC8EE9C232E}"/>
    <hyperlink ref="C7" location="SchD2" display="SOURCES" xr:uid="{D289FF17-130D-4B1F-AF98-2B3BAEADB14D}"/>
    <hyperlink ref="E7" location="SchD3" display="&lt;USES&gt;" xr:uid="{A9FE2026-C100-4030-ABBE-D5D1A21A6907}"/>
    <hyperlink ref="G7:I7" location="SchD4" display="IN" xr:uid="{3D9F27A5-DCDE-4EDF-95A3-91B52B8C8202}"/>
  </hyperlinks>
  <printOptions horizontalCentered="1"/>
  <pageMargins left="0.5" right="0.5" top="0.5" bottom="0.5" header="0.75" footer="0.25"/>
  <pageSetup scale="85" orientation="portrait" r:id="rId1"/>
  <headerFooter alignWithMargins="0">
    <oddFooter>&amp;L&amp;"Arial,Bold"6/23 Arizona Auditor General&amp;C&amp;"Arial,Bold"Schedule D&amp;R&amp;"Arial,Bold"Official City/Town Budget Forms</oddFooter>
  </headerFooter>
  <rowBreaks count="1" manualBreakCount="1">
    <brk id="59"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J57"/>
  <sheetViews>
    <sheetView showGridLines="0" showZeros="0" showOutlineSymbols="0" zoomScaleNormal="100" zoomScaleSheetLayoutView="100" workbookViewId="0">
      <selection sqref="A1:J1"/>
    </sheetView>
  </sheetViews>
  <sheetFormatPr defaultColWidth="8.77734375" defaultRowHeight="11.4" x14ac:dyDescent="0.2"/>
  <cols>
    <col min="1" max="1" width="2.77734375" style="1" customWidth="1"/>
    <col min="2" max="2" width="29.5546875" style="1" customWidth="1"/>
    <col min="3" max="3" width="2.77734375" style="2" customWidth="1"/>
    <col min="4" max="4" width="18.44140625" style="1" customWidth="1"/>
    <col min="5" max="5" width="2.77734375" style="2" customWidth="1"/>
    <col min="6" max="6" width="17.44140625" style="1" customWidth="1"/>
    <col min="7" max="7" width="2.77734375" style="2" customWidth="1"/>
    <col min="8" max="8" width="18.44140625" style="1" customWidth="1"/>
    <col min="9" max="9" width="2.77734375" style="2" customWidth="1"/>
    <col min="10" max="10" width="18.5546875" style="1" customWidth="1"/>
    <col min="11" max="16384" width="8.77734375" style="1"/>
  </cols>
  <sheetData>
    <row r="1" spans="1:10" s="10" customFormat="1" ht="15" customHeight="1" x14ac:dyDescent="0.3">
      <c r="A1" s="320" t="str">
        <f>City_Town_of</f>
        <v>City/Town of _____________________</v>
      </c>
      <c r="B1" s="320"/>
      <c r="C1" s="320"/>
      <c r="D1" s="320"/>
      <c r="E1" s="320"/>
      <c r="F1" s="320"/>
      <c r="G1" s="320"/>
      <c r="H1" s="320"/>
      <c r="I1" s="320"/>
      <c r="J1" s="320"/>
    </row>
    <row r="2" spans="1:10" s="10" customFormat="1" ht="15" customHeight="1" x14ac:dyDescent="0.3">
      <c r="A2" s="320" t="s">
        <v>253</v>
      </c>
      <c r="B2" s="320"/>
      <c r="C2" s="320"/>
      <c r="D2" s="320"/>
      <c r="E2" s="320"/>
      <c r="F2" s="320"/>
      <c r="G2" s="320"/>
      <c r="H2" s="320"/>
      <c r="I2" s="320"/>
      <c r="J2" s="320"/>
    </row>
    <row r="3" spans="1:10" s="10" customFormat="1" ht="15" customHeight="1" x14ac:dyDescent="0.3">
      <c r="A3" s="322" t="str">
        <f>"Fiscal year " &amp; Cover!E7</f>
        <v>Fiscal year select</v>
      </c>
      <c r="B3" s="322"/>
      <c r="C3" s="322"/>
      <c r="D3" s="322"/>
      <c r="E3" s="322"/>
      <c r="F3" s="322"/>
      <c r="G3" s="322"/>
      <c r="H3" s="322"/>
      <c r="I3" s="322"/>
      <c r="J3" s="322"/>
    </row>
    <row r="4" spans="1:10" s="19" customFormat="1" ht="6.6" customHeight="1" x14ac:dyDescent="0.25">
      <c r="A4" s="78"/>
      <c r="B4" s="248"/>
      <c r="C4" s="249"/>
      <c r="D4" s="248"/>
      <c r="E4" s="249"/>
      <c r="F4" s="248"/>
      <c r="G4" s="249"/>
      <c r="H4" s="248"/>
      <c r="I4" s="249"/>
      <c r="J4" s="248"/>
    </row>
    <row r="5" spans="1:10" s="5" customFormat="1" ht="66.75" customHeight="1" x14ac:dyDescent="0.25">
      <c r="A5" s="89"/>
      <c r="B5" s="89"/>
      <c r="C5" s="79"/>
      <c r="D5" s="243" t="s">
        <v>254</v>
      </c>
      <c r="E5" s="79"/>
      <c r="F5" s="243" t="s">
        <v>255</v>
      </c>
      <c r="G5" s="79"/>
      <c r="H5" s="243" t="s">
        <v>256</v>
      </c>
      <c r="I5" s="79"/>
      <c r="J5" s="243" t="s">
        <v>257</v>
      </c>
    </row>
    <row r="6" spans="1:10" s="5" customFormat="1" ht="15.75" customHeight="1" thickBot="1" x14ac:dyDescent="0.3">
      <c r="A6" s="185"/>
      <c r="B6" s="211" t="s">
        <v>108</v>
      </c>
      <c r="C6" s="79"/>
      <c r="D6" s="80" t="e">
        <f>Cover!E7-1</f>
        <v>#VALUE!</v>
      </c>
      <c r="E6" s="79"/>
      <c r="F6" s="81" t="e">
        <f>Cover!E7-1</f>
        <v>#VALUE!</v>
      </c>
      <c r="G6" s="79"/>
      <c r="H6" s="81" t="e">
        <f>Cover!E7-1</f>
        <v>#VALUE!</v>
      </c>
      <c r="I6" s="79"/>
      <c r="J6" s="81" t="str">
        <f>Cover!E7</f>
        <v>select</v>
      </c>
    </row>
    <row r="7" spans="1:10" s="18" customFormat="1" ht="18.75" customHeight="1" x14ac:dyDescent="0.25">
      <c r="A7" s="14" t="s">
        <v>25</v>
      </c>
      <c r="B7" s="23"/>
      <c r="C7" s="21"/>
      <c r="D7" s="50"/>
      <c r="E7" s="21"/>
      <c r="F7" s="50"/>
      <c r="G7" s="21"/>
      <c r="H7" s="50"/>
      <c r="I7" s="21"/>
      <c r="J7" s="50"/>
    </row>
    <row r="8" spans="1:10" s="18" customFormat="1" ht="13.5" customHeight="1" x14ac:dyDescent="0.25">
      <c r="A8" s="23"/>
      <c r="B8" s="33" t="s">
        <v>269</v>
      </c>
      <c r="C8" s="21" t="s">
        <v>48</v>
      </c>
      <c r="D8" s="60"/>
      <c r="E8" s="21" t="s">
        <v>48</v>
      </c>
      <c r="F8" s="60"/>
      <c r="G8" s="21" t="s">
        <v>48</v>
      </c>
      <c r="H8" s="60"/>
      <c r="I8" s="21" t="s">
        <v>48</v>
      </c>
      <c r="J8" s="60"/>
    </row>
    <row r="9" spans="1:10" s="18" customFormat="1" ht="13.5" customHeight="1" x14ac:dyDescent="0.25">
      <c r="A9" s="23"/>
      <c r="B9" s="34" t="s">
        <v>109</v>
      </c>
      <c r="C9" s="21"/>
      <c r="D9" s="60"/>
      <c r="E9" s="21"/>
      <c r="F9" s="60"/>
      <c r="G9" s="21"/>
      <c r="H9" s="60"/>
      <c r="I9" s="21"/>
      <c r="J9" s="60"/>
    </row>
    <row r="10" spans="1:10" s="18" customFormat="1" ht="13.5" customHeight="1" x14ac:dyDescent="0.25">
      <c r="A10" s="23"/>
      <c r="B10" s="34" t="s">
        <v>110</v>
      </c>
      <c r="C10" s="21"/>
      <c r="D10" s="60"/>
      <c r="E10" s="21"/>
      <c r="F10" s="60"/>
      <c r="G10" s="21"/>
      <c r="H10" s="60"/>
      <c r="I10" s="21"/>
      <c r="J10" s="60"/>
    </row>
    <row r="11" spans="1:10" s="18" customFormat="1" ht="13.5" customHeight="1" x14ac:dyDescent="0.25">
      <c r="A11" s="23"/>
      <c r="B11" s="34" t="s">
        <v>111</v>
      </c>
      <c r="C11" s="21"/>
      <c r="D11" s="60"/>
      <c r="E11" s="21"/>
      <c r="F11" s="60"/>
      <c r="G11" s="21"/>
      <c r="H11" s="60"/>
      <c r="I11" s="21"/>
      <c r="J11" s="60"/>
    </row>
    <row r="12" spans="1:10" s="18" customFormat="1" ht="13.5" customHeight="1" x14ac:dyDescent="0.25">
      <c r="A12" s="23"/>
      <c r="B12" s="34" t="s">
        <v>112</v>
      </c>
      <c r="C12" s="21"/>
      <c r="D12" s="60"/>
      <c r="E12" s="21"/>
      <c r="F12" s="60"/>
      <c r="G12" s="21"/>
      <c r="H12" s="60"/>
      <c r="I12" s="21"/>
      <c r="J12" s="60"/>
    </row>
    <row r="13" spans="1:10" s="18" customFormat="1" ht="13.5" customHeight="1" x14ac:dyDescent="0.25">
      <c r="A13" s="23"/>
      <c r="B13" s="34"/>
      <c r="C13" s="21"/>
      <c r="D13" s="60"/>
      <c r="E13" s="21"/>
      <c r="F13" s="60"/>
      <c r="G13" s="21"/>
      <c r="H13" s="60"/>
      <c r="I13" s="21"/>
      <c r="J13" s="60"/>
    </row>
    <row r="14" spans="1:10" s="18" customFormat="1" ht="13.5" customHeight="1" x14ac:dyDescent="0.25">
      <c r="A14" s="23"/>
      <c r="B14" s="34"/>
      <c r="C14" s="21"/>
      <c r="D14" s="60"/>
      <c r="E14" s="21"/>
      <c r="F14" s="60"/>
      <c r="G14" s="21"/>
      <c r="H14" s="60"/>
      <c r="I14" s="21"/>
      <c r="J14" s="60"/>
    </row>
    <row r="15" spans="1:10" s="18" customFormat="1" ht="13.5" customHeight="1" x14ac:dyDescent="0.25">
      <c r="A15" s="23"/>
      <c r="B15" s="34"/>
      <c r="C15" s="21"/>
      <c r="D15" s="60"/>
      <c r="E15" s="21"/>
      <c r="F15" s="60"/>
      <c r="G15" s="21"/>
      <c r="H15" s="60"/>
      <c r="I15" s="21"/>
      <c r="J15" s="60"/>
    </row>
    <row r="16" spans="1:10" s="18" customFormat="1" ht="13.5" customHeight="1" x14ac:dyDescent="0.25">
      <c r="A16" s="23"/>
      <c r="B16" s="34"/>
      <c r="C16" s="21"/>
      <c r="D16" s="60"/>
      <c r="E16" s="21"/>
      <c r="F16" s="60"/>
      <c r="G16" s="21"/>
      <c r="H16" s="60"/>
      <c r="I16" s="21"/>
      <c r="J16" s="60"/>
    </row>
    <row r="17" spans="1:10" s="18" customFormat="1" ht="13.5" customHeight="1" x14ac:dyDescent="0.25">
      <c r="A17" s="23"/>
      <c r="B17" s="34"/>
      <c r="C17" s="21"/>
      <c r="D17" s="60"/>
      <c r="E17" s="21"/>
      <c r="F17" s="60"/>
      <c r="G17" s="21"/>
      <c r="H17" s="60"/>
      <c r="I17" s="21"/>
      <c r="J17" s="60"/>
    </row>
    <row r="18" spans="1:10" s="18" customFormat="1" ht="13.5" customHeight="1" x14ac:dyDescent="0.25">
      <c r="A18" s="23"/>
      <c r="B18" s="34"/>
      <c r="C18" s="21"/>
      <c r="D18" s="60"/>
      <c r="E18" s="21"/>
      <c r="F18" s="60"/>
      <c r="G18" s="21"/>
      <c r="H18" s="60"/>
      <c r="I18" s="21"/>
      <c r="J18" s="60"/>
    </row>
    <row r="19" spans="1:10" s="18" customFormat="1" ht="13.5" customHeight="1" x14ac:dyDescent="0.25">
      <c r="A19" s="23"/>
      <c r="B19" s="17" t="s">
        <v>97</v>
      </c>
      <c r="C19" s="21" t="s">
        <v>48</v>
      </c>
      <c r="D19" s="61">
        <f>SUM(D8:D18)</f>
        <v>0</v>
      </c>
      <c r="E19" s="21" t="s">
        <v>48</v>
      </c>
      <c r="F19" s="61">
        <f>SUM(F8:F18)</f>
        <v>0</v>
      </c>
      <c r="G19" s="21" t="s">
        <v>48</v>
      </c>
      <c r="H19" s="61">
        <f>SUM(H8:H18)</f>
        <v>0</v>
      </c>
      <c r="I19" s="21" t="s">
        <v>48</v>
      </c>
      <c r="J19" s="61">
        <f>SUM(J8:J18)</f>
        <v>0</v>
      </c>
    </row>
    <row r="20" spans="1:10" s="18" customFormat="1" ht="18.75" customHeight="1" x14ac:dyDescent="0.25">
      <c r="A20" s="14" t="s">
        <v>240</v>
      </c>
      <c r="B20" s="23"/>
      <c r="C20" s="21"/>
      <c r="D20" s="21"/>
      <c r="E20" s="21"/>
      <c r="F20" s="21"/>
      <c r="G20" s="21"/>
      <c r="H20" s="21"/>
      <c r="I20" s="21"/>
      <c r="J20" s="21"/>
    </row>
    <row r="21" spans="1:10" s="18" customFormat="1" ht="13.5" customHeight="1" x14ac:dyDescent="0.25">
      <c r="A21" s="23"/>
      <c r="B21" s="34" t="s">
        <v>112</v>
      </c>
      <c r="C21" s="21" t="s">
        <v>48</v>
      </c>
      <c r="D21" s="60"/>
      <c r="E21" s="21" t="s">
        <v>48</v>
      </c>
      <c r="F21" s="60"/>
      <c r="G21" s="21" t="s">
        <v>48</v>
      </c>
      <c r="H21" s="60"/>
      <c r="I21" s="21" t="s">
        <v>48</v>
      </c>
      <c r="J21" s="60"/>
    </row>
    <row r="22" spans="1:10" s="18" customFormat="1" ht="13.5" customHeight="1" x14ac:dyDescent="0.25">
      <c r="A22" s="23"/>
      <c r="B22" s="34"/>
      <c r="C22" s="21"/>
      <c r="D22" s="60"/>
      <c r="E22" s="21"/>
      <c r="F22" s="60"/>
      <c r="G22" s="21"/>
      <c r="H22" s="60"/>
      <c r="I22" s="21"/>
      <c r="J22" s="60"/>
    </row>
    <row r="23" spans="1:10" s="18" customFormat="1" ht="13.5" customHeight="1" x14ac:dyDescent="0.25">
      <c r="A23" s="23"/>
      <c r="B23" s="34"/>
      <c r="C23" s="21"/>
      <c r="D23" s="60"/>
      <c r="E23" s="21"/>
      <c r="F23" s="60"/>
      <c r="G23" s="21"/>
      <c r="H23" s="60"/>
      <c r="I23" s="21"/>
      <c r="J23" s="60"/>
    </row>
    <row r="24" spans="1:10" s="18" customFormat="1" ht="13.5" customHeight="1" x14ac:dyDescent="0.25">
      <c r="A24" s="23"/>
      <c r="B24" s="34"/>
      <c r="C24" s="21"/>
      <c r="D24" s="60"/>
      <c r="E24" s="21"/>
      <c r="F24" s="60"/>
      <c r="G24" s="21"/>
      <c r="H24" s="60"/>
      <c r="I24" s="21"/>
      <c r="J24" s="60"/>
    </row>
    <row r="25" spans="1:10" s="18" customFormat="1" ht="13.5" customHeight="1" x14ac:dyDescent="0.25">
      <c r="A25" s="23"/>
      <c r="B25" s="34"/>
      <c r="C25" s="21"/>
      <c r="D25" s="60"/>
      <c r="E25" s="21"/>
      <c r="F25" s="60"/>
      <c r="G25" s="21"/>
      <c r="H25" s="60"/>
      <c r="I25" s="21"/>
      <c r="J25" s="60"/>
    </row>
    <row r="26" spans="1:10" s="18" customFormat="1" ht="13.5" customHeight="1" x14ac:dyDescent="0.25">
      <c r="A26" s="23"/>
      <c r="B26" s="34"/>
      <c r="C26" s="21"/>
      <c r="D26" s="60"/>
      <c r="E26" s="21"/>
      <c r="F26" s="60"/>
      <c r="G26" s="21"/>
      <c r="H26" s="60"/>
      <c r="I26" s="21"/>
      <c r="J26" s="60"/>
    </row>
    <row r="27" spans="1:10" s="18" customFormat="1" ht="13.5" customHeight="1" x14ac:dyDescent="0.25">
      <c r="A27" s="23"/>
      <c r="B27" s="17" t="s">
        <v>241</v>
      </c>
      <c r="C27" s="21" t="s">
        <v>48</v>
      </c>
      <c r="D27" s="61">
        <f>SUM(D21:D26)</f>
        <v>0</v>
      </c>
      <c r="E27" s="21" t="s">
        <v>48</v>
      </c>
      <c r="F27" s="61">
        <f>SUM(F21:F26)</f>
        <v>0</v>
      </c>
      <c r="G27" s="21" t="s">
        <v>48</v>
      </c>
      <c r="H27" s="61">
        <f>SUM(H21:H26)</f>
        <v>0</v>
      </c>
      <c r="I27" s="21" t="s">
        <v>48</v>
      </c>
      <c r="J27" s="61">
        <f>SUM(J21:J26)</f>
        <v>0</v>
      </c>
    </row>
    <row r="28" spans="1:10" s="18" customFormat="1" ht="18.75" customHeight="1" x14ac:dyDescent="0.25">
      <c r="A28" s="14" t="s">
        <v>242</v>
      </c>
      <c r="B28" s="23"/>
      <c r="C28" s="21"/>
      <c r="D28" s="21"/>
      <c r="E28" s="21"/>
      <c r="F28" s="21"/>
      <c r="G28" s="21"/>
      <c r="H28" s="21"/>
      <c r="I28" s="21"/>
      <c r="J28" s="21"/>
    </row>
    <row r="29" spans="1:10" s="18" customFormat="1" ht="13.5" customHeight="1" x14ac:dyDescent="0.25">
      <c r="A29" s="23"/>
      <c r="B29" s="34" t="s">
        <v>112</v>
      </c>
      <c r="C29" s="21" t="s">
        <v>48</v>
      </c>
      <c r="D29" s="60"/>
      <c r="E29" s="21" t="s">
        <v>48</v>
      </c>
      <c r="F29" s="60"/>
      <c r="G29" s="21" t="s">
        <v>48</v>
      </c>
      <c r="H29" s="60"/>
      <c r="I29" s="21" t="s">
        <v>48</v>
      </c>
      <c r="J29" s="60"/>
    </row>
    <row r="30" spans="1:10" s="18" customFormat="1" ht="13.5" customHeight="1" x14ac:dyDescent="0.25">
      <c r="A30" s="23"/>
      <c r="B30" s="34"/>
      <c r="C30" s="21"/>
      <c r="D30" s="60"/>
      <c r="E30" s="21"/>
      <c r="F30" s="60"/>
      <c r="G30" s="21"/>
      <c r="H30" s="60"/>
      <c r="I30" s="21"/>
      <c r="J30" s="60"/>
    </row>
    <row r="31" spans="1:10" s="18" customFormat="1" ht="13.5" customHeight="1" x14ac:dyDescent="0.25">
      <c r="A31" s="23"/>
      <c r="B31" s="34"/>
      <c r="C31" s="21"/>
      <c r="D31" s="60"/>
      <c r="E31" s="21"/>
      <c r="F31" s="60"/>
      <c r="G31" s="21"/>
      <c r="H31" s="60"/>
      <c r="I31" s="21"/>
      <c r="J31" s="60"/>
    </row>
    <row r="32" spans="1:10" s="18" customFormat="1" ht="13.5" customHeight="1" x14ac:dyDescent="0.25">
      <c r="A32" s="23"/>
      <c r="B32" s="17" t="s">
        <v>243</v>
      </c>
      <c r="C32" s="21" t="s">
        <v>48</v>
      </c>
      <c r="D32" s="61">
        <f>SUM(D29:D31)</f>
        <v>0</v>
      </c>
      <c r="E32" s="21" t="s">
        <v>48</v>
      </c>
      <c r="F32" s="61">
        <f>SUM(F29:F31)</f>
        <v>0</v>
      </c>
      <c r="G32" s="21" t="s">
        <v>48</v>
      </c>
      <c r="H32" s="61">
        <f>SUM(H29:H31)</f>
        <v>0</v>
      </c>
      <c r="I32" s="21" t="s">
        <v>48</v>
      </c>
      <c r="J32" s="61">
        <f>SUM(J29:J31)</f>
        <v>0</v>
      </c>
    </row>
    <row r="33" spans="1:10" s="18" customFormat="1" ht="18.75" customHeight="1" x14ac:dyDescent="0.25">
      <c r="A33" s="14" t="s">
        <v>244</v>
      </c>
      <c r="B33" s="23"/>
      <c r="C33" s="21"/>
      <c r="D33" s="21"/>
      <c r="E33" s="21"/>
      <c r="F33" s="21"/>
      <c r="G33" s="21"/>
      <c r="H33" s="21"/>
      <c r="I33" s="21"/>
      <c r="J33" s="21"/>
    </row>
    <row r="34" spans="1:10" s="18" customFormat="1" ht="13.5" customHeight="1" x14ac:dyDescent="0.25">
      <c r="A34" s="23"/>
      <c r="B34" s="34" t="s">
        <v>112</v>
      </c>
      <c r="C34" s="21" t="s">
        <v>48</v>
      </c>
      <c r="D34" s="60"/>
      <c r="E34" s="21" t="s">
        <v>48</v>
      </c>
      <c r="F34" s="60"/>
      <c r="G34" s="21" t="s">
        <v>48</v>
      </c>
      <c r="H34" s="60"/>
      <c r="I34" s="21" t="s">
        <v>48</v>
      </c>
      <c r="J34" s="60"/>
    </row>
    <row r="35" spans="1:10" s="18" customFormat="1" ht="13.5" customHeight="1" x14ac:dyDescent="0.25">
      <c r="A35" s="23"/>
      <c r="B35" s="34"/>
      <c r="C35" s="21"/>
      <c r="D35" s="60"/>
      <c r="E35" s="21"/>
      <c r="F35" s="60"/>
      <c r="G35" s="21"/>
      <c r="H35" s="60"/>
      <c r="I35" s="21"/>
      <c r="J35" s="60"/>
    </row>
    <row r="36" spans="1:10" s="18" customFormat="1" ht="13.5" customHeight="1" x14ac:dyDescent="0.25">
      <c r="A36" s="23"/>
      <c r="B36" s="34"/>
      <c r="C36" s="21"/>
      <c r="D36" s="60"/>
      <c r="E36" s="21"/>
      <c r="F36" s="60"/>
      <c r="G36" s="21"/>
      <c r="H36" s="60"/>
      <c r="I36" s="21"/>
      <c r="J36" s="60"/>
    </row>
    <row r="37" spans="1:10" s="18" customFormat="1" ht="13.5" customHeight="1" x14ac:dyDescent="0.25">
      <c r="A37" s="23"/>
      <c r="B37" s="17" t="s">
        <v>245</v>
      </c>
      <c r="C37" s="21" t="s">
        <v>48</v>
      </c>
      <c r="D37" s="61">
        <f>SUM(D34:D36)</f>
        <v>0</v>
      </c>
      <c r="E37" s="21" t="s">
        <v>48</v>
      </c>
      <c r="F37" s="61">
        <f>SUM(F34:F36)</f>
        <v>0</v>
      </c>
      <c r="G37" s="21" t="s">
        <v>48</v>
      </c>
      <c r="H37" s="61">
        <f>SUM(H34:H36)</f>
        <v>0</v>
      </c>
      <c r="I37" s="21" t="s">
        <v>48</v>
      </c>
      <c r="J37" s="61">
        <f>SUM(J34:J36)</f>
        <v>0</v>
      </c>
    </row>
    <row r="38" spans="1:10" s="18" customFormat="1" ht="18.75" customHeight="1" x14ac:dyDescent="0.25">
      <c r="A38" s="14" t="s">
        <v>246</v>
      </c>
      <c r="B38" s="17"/>
      <c r="C38" s="21"/>
      <c r="D38" s="21"/>
      <c r="E38" s="21"/>
      <c r="F38" s="21"/>
      <c r="G38" s="21"/>
      <c r="H38" s="21"/>
      <c r="I38" s="21"/>
      <c r="J38" s="21"/>
    </row>
    <row r="39" spans="1:10" s="18" customFormat="1" ht="13.5" customHeight="1" x14ac:dyDescent="0.25">
      <c r="A39" s="23"/>
      <c r="B39" s="34" t="s">
        <v>112</v>
      </c>
      <c r="C39" s="21" t="s">
        <v>48</v>
      </c>
      <c r="D39" s="60"/>
      <c r="E39" s="21" t="s">
        <v>48</v>
      </c>
      <c r="F39" s="60"/>
      <c r="G39" s="21" t="s">
        <v>48</v>
      </c>
      <c r="H39" s="60"/>
      <c r="I39" s="21" t="s">
        <v>48</v>
      </c>
      <c r="J39" s="60"/>
    </row>
    <row r="40" spans="1:10" s="18" customFormat="1" ht="13.5" customHeight="1" x14ac:dyDescent="0.25">
      <c r="A40" s="23"/>
      <c r="B40" s="34"/>
      <c r="C40" s="21"/>
      <c r="D40" s="60"/>
      <c r="E40" s="21"/>
      <c r="F40" s="60"/>
      <c r="G40" s="21"/>
      <c r="H40" s="60"/>
      <c r="I40" s="21"/>
      <c r="J40" s="60"/>
    </row>
    <row r="41" spans="1:10" s="18" customFormat="1" ht="13.5" customHeight="1" x14ac:dyDescent="0.25">
      <c r="A41" s="23"/>
      <c r="B41" s="34"/>
      <c r="C41" s="21"/>
      <c r="D41" s="60"/>
      <c r="E41" s="21"/>
      <c r="F41" s="60"/>
      <c r="G41" s="21"/>
      <c r="H41" s="60"/>
      <c r="I41" s="21"/>
      <c r="J41" s="60"/>
    </row>
    <row r="42" spans="1:10" s="18" customFormat="1" ht="13.5" customHeight="1" x14ac:dyDescent="0.25">
      <c r="A42" s="23"/>
      <c r="B42" s="17" t="s">
        <v>247</v>
      </c>
      <c r="C42" s="21" t="s">
        <v>48</v>
      </c>
      <c r="D42" s="61">
        <f>SUM(D39:D41)</f>
        <v>0</v>
      </c>
      <c r="E42" s="21" t="s">
        <v>48</v>
      </c>
      <c r="F42" s="61">
        <f>SUM(F39:F41)</f>
        <v>0</v>
      </c>
      <c r="G42" s="21" t="s">
        <v>48</v>
      </c>
      <c r="H42" s="61">
        <f>SUM(H39:H41)</f>
        <v>0</v>
      </c>
      <c r="I42" s="21" t="s">
        <v>48</v>
      </c>
      <c r="J42" s="61">
        <f>SUM(J39:J41)</f>
        <v>0</v>
      </c>
    </row>
    <row r="43" spans="1:10" s="18" customFormat="1" ht="18.75" customHeight="1" x14ac:dyDescent="0.25">
      <c r="A43" s="14" t="s">
        <v>248</v>
      </c>
      <c r="B43" s="23"/>
      <c r="C43" s="21"/>
      <c r="D43" s="21"/>
      <c r="E43" s="21"/>
      <c r="F43" s="21"/>
      <c r="G43" s="21"/>
      <c r="H43" s="21"/>
      <c r="I43" s="21"/>
      <c r="J43" s="21"/>
    </row>
    <row r="44" spans="1:10" s="18" customFormat="1" ht="13.5" customHeight="1" x14ac:dyDescent="0.25">
      <c r="A44" s="23"/>
      <c r="B44" s="34" t="s">
        <v>112</v>
      </c>
      <c r="C44" s="21" t="s">
        <v>48</v>
      </c>
      <c r="D44" s="60">
        <v>0</v>
      </c>
      <c r="E44" s="21" t="s">
        <v>48</v>
      </c>
      <c r="F44" s="60"/>
      <c r="G44" s="21" t="s">
        <v>48</v>
      </c>
      <c r="H44" s="60"/>
      <c r="I44" s="21" t="s">
        <v>48</v>
      </c>
      <c r="J44" s="60"/>
    </row>
    <row r="45" spans="1:10" s="18" customFormat="1" ht="13.5" customHeight="1" x14ac:dyDescent="0.25">
      <c r="A45" s="23"/>
      <c r="B45" s="34"/>
      <c r="C45" s="21"/>
      <c r="D45" s="60"/>
      <c r="E45" s="21"/>
      <c r="F45" s="60"/>
      <c r="G45" s="21"/>
      <c r="H45" s="60"/>
      <c r="I45" s="21"/>
      <c r="J45" s="60"/>
    </row>
    <row r="46" spans="1:10" s="18" customFormat="1" ht="13.5" customHeight="1" x14ac:dyDescent="0.25">
      <c r="A46" s="23"/>
      <c r="B46" s="34"/>
      <c r="C46" s="21"/>
      <c r="D46" s="60"/>
      <c r="E46" s="21"/>
      <c r="F46" s="60"/>
      <c r="G46" s="21"/>
      <c r="H46" s="60"/>
      <c r="I46" s="21"/>
      <c r="J46" s="60"/>
    </row>
    <row r="47" spans="1:10" s="18" customFormat="1" ht="13.5" customHeight="1" x14ac:dyDescent="0.25">
      <c r="A47" s="23"/>
      <c r="B47" s="17" t="s">
        <v>249</v>
      </c>
      <c r="C47" s="21" t="s">
        <v>48</v>
      </c>
      <c r="D47" s="61">
        <f>SUM(D44:D46)</f>
        <v>0</v>
      </c>
      <c r="E47" s="21" t="s">
        <v>48</v>
      </c>
      <c r="F47" s="61">
        <f>SUM(F44:F46)</f>
        <v>0</v>
      </c>
      <c r="G47" s="21" t="s">
        <v>48</v>
      </c>
      <c r="H47" s="61">
        <f>SUM(H44:H46)</f>
        <v>0</v>
      </c>
      <c r="I47" s="21" t="s">
        <v>48</v>
      </c>
      <c r="J47" s="61">
        <f>SUM(J44:J46)</f>
        <v>0</v>
      </c>
    </row>
    <row r="48" spans="1:10" s="18" customFormat="1" ht="18.75" customHeight="1" x14ac:dyDescent="0.25">
      <c r="A48" s="14" t="s">
        <v>250</v>
      </c>
      <c r="B48" s="23"/>
      <c r="C48" s="21"/>
      <c r="D48" s="21"/>
      <c r="E48" s="21"/>
      <c r="F48" s="21"/>
      <c r="G48" s="21"/>
      <c r="H48" s="21"/>
      <c r="I48" s="21"/>
      <c r="J48" s="21"/>
    </row>
    <row r="49" spans="1:10" s="18" customFormat="1" ht="13.5" customHeight="1" x14ac:dyDescent="0.25">
      <c r="A49" s="23"/>
      <c r="B49" s="34" t="s">
        <v>112</v>
      </c>
      <c r="C49" s="21" t="s">
        <v>48</v>
      </c>
      <c r="D49" s="60"/>
      <c r="E49" s="21" t="s">
        <v>48</v>
      </c>
      <c r="F49" s="60"/>
      <c r="G49" s="21" t="s">
        <v>48</v>
      </c>
      <c r="H49" s="60"/>
      <c r="I49" s="21" t="s">
        <v>48</v>
      </c>
      <c r="J49" s="60"/>
    </row>
    <row r="50" spans="1:10" s="18" customFormat="1" ht="13.5" customHeight="1" x14ac:dyDescent="0.25">
      <c r="A50" s="23"/>
      <c r="B50" s="34"/>
      <c r="C50" s="21"/>
      <c r="D50" s="60"/>
      <c r="E50" s="21"/>
      <c r="F50" s="60"/>
      <c r="G50" s="21"/>
      <c r="H50" s="60"/>
      <c r="I50" s="21"/>
      <c r="J50" s="60"/>
    </row>
    <row r="51" spans="1:10" s="18" customFormat="1" ht="13.5" customHeight="1" x14ac:dyDescent="0.25">
      <c r="A51" s="23"/>
      <c r="B51" s="34"/>
      <c r="C51" s="21"/>
      <c r="D51" s="60"/>
      <c r="E51" s="21"/>
      <c r="F51" s="60"/>
      <c r="G51" s="21"/>
      <c r="H51" s="60"/>
      <c r="I51" s="21"/>
      <c r="J51" s="60"/>
    </row>
    <row r="52" spans="1:10" s="18" customFormat="1" ht="13.5" customHeight="1" x14ac:dyDescent="0.25">
      <c r="A52" s="23"/>
      <c r="B52" s="17" t="s">
        <v>251</v>
      </c>
      <c r="C52" s="21" t="s">
        <v>48</v>
      </c>
      <c r="D52" s="61">
        <f>SUM(D49:D51)</f>
        <v>0</v>
      </c>
      <c r="E52" s="21" t="s">
        <v>48</v>
      </c>
      <c r="F52" s="61">
        <f>SUM(F49:F51)</f>
        <v>0</v>
      </c>
      <c r="G52" s="21" t="s">
        <v>48</v>
      </c>
      <c r="H52" s="61">
        <f>SUM(H49:H51)</f>
        <v>0</v>
      </c>
      <c r="I52" s="21" t="s">
        <v>48</v>
      </c>
      <c r="J52" s="61">
        <f>SUM(J49:J51)</f>
        <v>0</v>
      </c>
    </row>
    <row r="53" spans="1:10" s="18" customFormat="1" ht="18" customHeight="1" thickBot="1" x14ac:dyDescent="0.3">
      <c r="A53" s="23"/>
      <c r="B53" s="49" t="s">
        <v>222</v>
      </c>
      <c r="C53" s="21" t="s">
        <v>48</v>
      </c>
      <c r="D53" s="64">
        <f>D19+D27+D32+D37+D42+D47+D52</f>
        <v>0</v>
      </c>
      <c r="E53" s="21" t="s">
        <v>48</v>
      </c>
      <c r="F53" s="64">
        <f>F19+F27+F32+F37+F42+F47+F52</f>
        <v>0</v>
      </c>
      <c r="G53" s="21" t="s">
        <v>48</v>
      </c>
      <c r="H53" s="64">
        <f>H19+H27+H32+H37+H42+H47+H52</f>
        <v>0</v>
      </c>
      <c r="I53" s="21" t="s">
        <v>48</v>
      </c>
      <c r="J53" s="64">
        <f>J19+J27+J32+J37+J42+J47+J52</f>
        <v>0</v>
      </c>
    </row>
    <row r="54" spans="1:10" s="18" customFormat="1" ht="13.5" customHeight="1" thickTop="1" x14ac:dyDescent="0.25">
      <c r="A54" s="23"/>
      <c r="B54" s="49"/>
      <c r="C54" s="21"/>
      <c r="D54" s="21"/>
      <c r="E54" s="21"/>
      <c r="F54" s="21"/>
      <c r="G54" s="21"/>
      <c r="H54" s="21"/>
      <c r="I54" s="21"/>
      <c r="J54" s="21"/>
    </row>
    <row r="55" spans="1:10" s="5" customFormat="1" ht="30.75" customHeight="1" x14ac:dyDescent="0.25">
      <c r="A55" s="68" t="s">
        <v>42</v>
      </c>
      <c r="B55" s="324" t="s">
        <v>113</v>
      </c>
      <c r="C55" s="324"/>
      <c r="D55" s="324"/>
      <c r="E55" s="324"/>
      <c r="F55" s="324"/>
      <c r="G55" s="324"/>
      <c r="H55" s="324"/>
      <c r="I55" s="324"/>
      <c r="J55" s="324"/>
    </row>
    <row r="56" spans="1:10" s="5" customFormat="1" ht="13.8" x14ac:dyDescent="0.25">
      <c r="A56" s="12" t="s">
        <v>114</v>
      </c>
      <c r="C56" s="241"/>
      <c r="D56" s="14"/>
      <c r="E56" s="241"/>
      <c r="F56" s="14"/>
      <c r="G56" s="241"/>
      <c r="H56" s="14"/>
      <c r="I56" s="241"/>
      <c r="J56" s="14"/>
    </row>
    <row r="57" spans="1:10" ht="15" x14ac:dyDescent="0.25">
      <c r="A57" s="11"/>
      <c r="B57" s="11"/>
      <c r="C57" s="11"/>
      <c r="D57" s="11"/>
      <c r="E57" s="11"/>
      <c r="F57" s="11"/>
      <c r="G57" s="11"/>
      <c r="H57" s="11"/>
      <c r="I57" s="11"/>
      <c r="J57" s="11"/>
    </row>
  </sheetData>
  <sheetProtection sheet="1" formatCells="0" formatColumns="0" formatRows="0" insertRows="0" deleteRows="0"/>
  <mergeCells count="4">
    <mergeCell ref="A2:J2"/>
    <mergeCell ref="A3:J3"/>
    <mergeCell ref="A1:J1"/>
    <mergeCell ref="B55:J55"/>
  </mergeCells>
  <phoneticPr fontId="12" type="noConversion"/>
  <hyperlinks>
    <hyperlink ref="D5" location="SchE2" display="SchE2" xr:uid="{CE2E9461-18EC-450F-B105-32F0D824D9EE}"/>
    <hyperlink ref="F5" location="SchE3" display="SchE3" xr:uid="{ED56F93D-87F3-4ABB-91C2-B8BD11FA4C01}"/>
    <hyperlink ref="H5" location="SchE4" display="SchE4" xr:uid="{967F6FE2-5B27-4A19-909D-0473C837F838}"/>
    <hyperlink ref="J5" location="SchE5" display="SchE5" xr:uid="{702A696D-A114-401E-AE99-5CD613A52C9A}"/>
    <hyperlink ref="B6" location="SchE1" display="FUND/DEPARTMENT" xr:uid="{CAC2FB4D-854D-406B-BD80-1165224A897F}"/>
  </hyperlinks>
  <printOptions horizontalCentered="1"/>
  <pageMargins left="0.5" right="0.5" top="0.5" bottom="0.5" header="0.5" footer="0.25"/>
  <pageSetup scale="83" orientation="portrait" r:id="rId1"/>
  <headerFooter alignWithMargins="0">
    <oddFooter>&amp;L&amp;"Arial,Bold"6/23 Arizona Auditor General&amp;C&amp;"Arial,Bold"Schedule E&amp;R&amp;"Arial,Bold"Official City/Town Budget Forms</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B9EE1ED662A9448DA410698F3E5760" ma:contentTypeVersion="6" ma:contentTypeDescription="Create a new document." ma:contentTypeScope="" ma:versionID="4944652fa5a7f81f7b55f660440fffac">
  <xsd:schema xmlns:xsd="http://www.w3.org/2001/XMLSchema" xmlns:xs="http://www.w3.org/2001/XMLSchema" xmlns:p="http://schemas.microsoft.com/office/2006/metadata/properties" xmlns:ns2="32d699d8-57a6-4fd7-92dd-e679e09086e6" xmlns:ns3="ffcdc2e4-c8f2-4bf7-ab1d-ea300bde3fd8" targetNamespace="http://schemas.microsoft.com/office/2006/metadata/properties" ma:root="true" ma:fieldsID="9e0c0a4c6f776e06f044f0ac5169d2ed" ns2:_="" ns3:_="">
    <xsd:import namespace="32d699d8-57a6-4fd7-92dd-e679e09086e6"/>
    <xsd:import namespace="ffcdc2e4-c8f2-4bf7-ab1d-ea300bde3fd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d699d8-57a6-4fd7-92dd-e679e09086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A53390-4764-48B8-8E4A-A37FDF125F41}">
  <ds:schemaRefs>
    <ds:schemaRef ds:uri="http://www.w3.org/XML/1998/namespace"/>
    <ds:schemaRef ds:uri="http://schemas.microsoft.com/office/2006/metadata/properties"/>
    <ds:schemaRef ds:uri="32d699d8-57a6-4fd7-92dd-e679e09086e6"/>
    <ds:schemaRef ds:uri="http://schemas.microsoft.com/office/infopath/2007/PartnerControls"/>
    <ds:schemaRef ds:uri="ffcdc2e4-c8f2-4bf7-ab1d-ea300bde3fd8"/>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C423B367-99CB-460A-BF11-182D89D14E7D}">
  <ds:schemaRefs>
    <ds:schemaRef ds:uri="http://schemas.microsoft.com/sharepoint/v3/contenttype/forms"/>
  </ds:schemaRefs>
</ds:datastoreItem>
</file>

<file path=customXml/itemProps3.xml><?xml version="1.0" encoding="utf-8"?>
<ds:datastoreItem xmlns:ds="http://schemas.openxmlformats.org/officeDocument/2006/customXml" ds:itemID="{A5CA7036-A8E6-4D9E-AB37-3F309077FF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d699d8-57a6-4fd7-92dd-e679e09086e6"/>
    <ds:schemaRef ds:uri="ffcdc2e4-c8f2-4bf7-ab1d-ea300bde3f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94</vt:i4>
      </vt:variant>
    </vt:vector>
  </HeadingPairs>
  <TitlesOfParts>
    <vt:vector size="106" baseType="lpstr">
      <vt:lpstr>Cover</vt:lpstr>
      <vt:lpstr>Title Page</vt:lpstr>
      <vt:lpstr>Table of Contents</vt:lpstr>
      <vt:lpstr>Resolution</vt:lpstr>
      <vt:lpstr>Schedule A</vt:lpstr>
      <vt:lpstr>Schedule B</vt:lpstr>
      <vt:lpstr>Schedule C</vt:lpstr>
      <vt:lpstr>Schedule D</vt:lpstr>
      <vt:lpstr>Schedule E</vt:lpstr>
      <vt:lpstr>Schedule F</vt:lpstr>
      <vt:lpstr>Schedule G</vt:lpstr>
      <vt:lpstr>Instructions</vt:lpstr>
      <vt:lpstr>AdoptedAdjBudEXCY</vt:lpstr>
      <vt:lpstr>Atitle</vt:lpstr>
      <vt:lpstr>City_Town_of</vt:lpstr>
      <vt:lpstr>Enter_titles_of_funds_and_departments_within_each_fund._All_funds_must_be_included_within_the_appropriate_fund_type._Several_departments_of_the_General_Fund_have_been_listed_for_illustrative_purposes.</vt:lpstr>
      <vt:lpstr>Expenditures_Expenses_by_Department</vt:lpstr>
      <vt:lpstr>Expenditures_Expenses_by_Fund</vt:lpstr>
      <vt:lpstr>Fiscal_Year_budgetyear</vt:lpstr>
      <vt:lpstr>Full_Time_Employees_and_Personnel_Compensation</vt:lpstr>
      <vt:lpstr>GeneralInstructions</vt:lpstr>
      <vt:lpstr>Other_Financing_Sources__Uses__and_Interfund_Transfers</vt:lpstr>
      <vt:lpstr>Instructions!Print_Area</vt:lpstr>
      <vt:lpstr>'Schedule B'!Print_Area</vt:lpstr>
      <vt:lpstr>'Schedule C'!Print_Area</vt:lpstr>
      <vt:lpstr>'Schedule D'!Print_Area</vt:lpstr>
      <vt:lpstr>'Schedule E'!Print_Area</vt:lpstr>
      <vt:lpstr>'Schedule F'!Print_Area</vt:lpstr>
      <vt:lpstr>'Schedule G'!Print_Area</vt:lpstr>
      <vt:lpstr>Instructions!Print_Titles</vt:lpstr>
      <vt:lpstr>'Schedule C'!Print_Titles</vt:lpstr>
      <vt:lpstr>'Schedule D'!Print_Titles</vt:lpstr>
      <vt:lpstr>'Schedule G'!Print_Titles</vt:lpstr>
      <vt:lpstr>Re1par</vt:lpstr>
      <vt:lpstr>Re2p</vt:lpstr>
      <vt:lpstr>Re3p</vt:lpstr>
      <vt:lpstr>Re5p</vt:lpstr>
      <vt:lpstr>Re6p</vt:lpstr>
      <vt:lpstr>ReClosing</vt:lpstr>
      <vt:lpstr>Resolution_for_the_Adoption_of_the_Budget</vt:lpstr>
      <vt:lpstr>ResolutionGeneral</vt:lpstr>
      <vt:lpstr>Revenues_Other_Than_Property_Taxes</vt:lpstr>
      <vt:lpstr>SchAacutalExp</vt:lpstr>
      <vt:lpstr>SchABudExpBY</vt:lpstr>
      <vt:lpstr>SchAelc1</vt:lpstr>
      <vt:lpstr>SchAelc2</vt:lpstr>
      <vt:lpstr>SchAelc3</vt:lpstr>
      <vt:lpstr>SchAelc4</vt:lpstr>
      <vt:lpstr>SchAelc5</vt:lpstr>
      <vt:lpstr>SchAelc6</vt:lpstr>
      <vt:lpstr>SchAestimatedRev</vt:lpstr>
      <vt:lpstr>SchAFundBalNet</vt:lpstr>
      <vt:lpstr>SchAInterfundTrandInOut</vt:lpstr>
      <vt:lpstr>SchAotheFinanSourceUses</vt:lpstr>
      <vt:lpstr>SchAPrimPropTaxBY</vt:lpstr>
      <vt:lpstr>SchAReductionAmounts</vt:lpstr>
      <vt:lpstr>SchASecPropTax</vt:lpstr>
      <vt:lpstr>SchATotalFinResource</vt:lpstr>
      <vt:lpstr>SchB1</vt:lpstr>
      <vt:lpstr>SchB2</vt:lpstr>
      <vt:lpstr>SchB3A</vt:lpstr>
      <vt:lpstr>SchB3B</vt:lpstr>
      <vt:lpstr>SchB3C</vt:lpstr>
      <vt:lpstr>SchB4A1</vt:lpstr>
      <vt:lpstr>SchB4B1</vt:lpstr>
      <vt:lpstr>SchB5A1</vt:lpstr>
      <vt:lpstr>SchB5B</vt:lpstr>
      <vt:lpstr>SchBC</vt:lpstr>
      <vt:lpstr>SchBnote</vt:lpstr>
      <vt:lpstr>SchC1</vt:lpstr>
      <vt:lpstr>SchC2</vt:lpstr>
      <vt:lpstr>SchC3</vt:lpstr>
      <vt:lpstr>SchC4</vt:lpstr>
      <vt:lpstr>SchCgenInstructions</vt:lpstr>
      <vt:lpstr>SchD1</vt:lpstr>
      <vt:lpstr>SchD2</vt:lpstr>
      <vt:lpstr>SchD3</vt:lpstr>
      <vt:lpstr>SchD4</vt:lpstr>
      <vt:lpstr>SchD5</vt:lpstr>
      <vt:lpstr>SchE1</vt:lpstr>
      <vt:lpstr>SchE2</vt:lpstr>
      <vt:lpstr>SchE3</vt:lpstr>
      <vt:lpstr>SchE4</vt:lpstr>
      <vt:lpstr>SchE5</vt:lpstr>
      <vt:lpstr>SCHEDULEB</vt:lpstr>
      <vt:lpstr>SCHEDULEC</vt:lpstr>
      <vt:lpstr>SCHEDULED</vt:lpstr>
      <vt:lpstr>'Schedule F'!SCHEDULEE</vt:lpstr>
      <vt:lpstr>SCHEDULEE</vt:lpstr>
      <vt:lpstr>SchF1</vt:lpstr>
      <vt:lpstr>SchF2</vt:lpstr>
      <vt:lpstr>SchF3</vt:lpstr>
      <vt:lpstr>SchF4</vt:lpstr>
      <vt:lpstr>SchF5</vt:lpstr>
      <vt:lpstr>SchFtitle</vt:lpstr>
      <vt:lpstr>SchG1</vt:lpstr>
      <vt:lpstr>SchG2</vt:lpstr>
      <vt:lpstr>SchG3</vt:lpstr>
      <vt:lpstr>SchG4</vt:lpstr>
      <vt:lpstr>SchG5</vt:lpstr>
      <vt:lpstr>SchG6</vt:lpstr>
      <vt:lpstr>SchG7</vt:lpstr>
      <vt:lpstr>SchGtitle</vt:lpstr>
      <vt:lpstr>Summary_Schedule_of_Estimated_Revenues_and_Expenditures_Expenses</vt:lpstr>
      <vt:lpstr>Tax_Levy_and_Tax_Rate_Information</vt:lpstr>
      <vt:lpstr>TitlepageInst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2021-04-08T16:41:13Z</dcterms:created>
  <dcterms:modified xsi:type="dcterms:W3CDTF">2025-04-29T16:00:30Z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0x01010013B9EE1ED662A9448DA410698F3E5760</vt:lpwstr>
  </property>
</Properties>
</file>