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defaultThemeVersion="124226"/>
  <mc:AlternateContent xmlns:mc="http://schemas.openxmlformats.org/markup-compatibility/2006">
    <mc:Choice Requires="x15">
      <x15ac:absPath xmlns:x15ac="http://schemas.microsoft.com/office/spreadsheetml/2010/11/ac" url="C:\Users\ewhitaker\Downloads\"/>
    </mc:Choice>
  </mc:AlternateContent>
  <xr:revisionPtr revIDLastSave="0" documentId="8_{9CBAF181-D295-4107-AE6A-311B2774EBAA}" xr6:coauthVersionLast="47" xr6:coauthVersionMax="47" xr10:uidLastSave="{00000000-0000-0000-0000-000000000000}"/>
  <bookViews>
    <workbookView xWindow="28680" yWindow="-120" windowWidth="29040" windowHeight="15720" xr2:uid="{00000000-000D-0000-FFFF-FFFF00000000}"/>
  </bookViews>
  <sheets>
    <sheet name="Table of Contents" sheetId="6" r:id="rId1"/>
    <sheet name="Accountants' Report" sheetId="7" r:id="rId2"/>
    <sheet name=" Part I" sheetId="4" r:id="rId3"/>
    <sheet name="Part II" sheetId="1" r:id="rId4"/>
    <sheet name="Reconciliation" sheetId="2" r:id="rId5"/>
    <sheet name="Notes" sheetId="9" r:id="rId6"/>
    <sheet name="Instructions" sheetId="5" r:id="rId7"/>
    <sheet name="Carryforward Schedule" sheetId="10" r:id="rId8"/>
  </sheets>
  <definedNames>
    <definedName name="CarryforwardSchedule">Instructions!$C$107</definedName>
    <definedName name="PartICFO">Instructions!$C$101</definedName>
    <definedName name="PartIGeneral">Instructions!$C$88</definedName>
    <definedName name="PartIIGeneral">Instructions!$C$35</definedName>
    <definedName name="PartIILineA">Instructions!$C$38</definedName>
    <definedName name="PartIILineB.1">Instructions!$C$39</definedName>
    <definedName name="PartIILineB.10">Instructions!$C$77</definedName>
    <definedName name="PartIILineB.11">Instructions!$C$78</definedName>
    <definedName name="PartIILineB.12">Instructions!$C$79</definedName>
    <definedName name="PartIILineB.13">Instructions!$C$81</definedName>
    <definedName name="PartIILineB.14">Instructions!$C$82</definedName>
    <definedName name="PartIILineB.15">Instructions!$C$83</definedName>
    <definedName name="PartIILineB.16">Instructions!$C$85</definedName>
    <definedName name="PartIILineB.2">Instructions!$C$40</definedName>
    <definedName name="PartIILineB.3">Instructions!$C$42</definedName>
    <definedName name="PartIILineB.4">Instructions!$C$43</definedName>
    <definedName name="PartIILineB.5">Instructions!$C$47</definedName>
    <definedName name="PartIILineB.6">Instructions!$C$48</definedName>
    <definedName name="PartIILineB.7">Instructions!$C$49</definedName>
    <definedName name="PartIILineB.8">Instructions!$C$73</definedName>
    <definedName name="PartIILineB.9">Instructions!$C$74</definedName>
    <definedName name="PartIILineC">Instructions!$C$86</definedName>
    <definedName name="PartILine1">Instructions!$C$89</definedName>
    <definedName name="PartILine2">Instructions!$C$91</definedName>
    <definedName name="PartILine3">Instructions!$C$92</definedName>
    <definedName name="PartILine4">Instructions!$C$93</definedName>
    <definedName name="PartILine5">Instructions!$C$94</definedName>
    <definedName name="PartILine6">Instructions!$C$97</definedName>
    <definedName name="PartILine7">Instructions!$C$98</definedName>
    <definedName name="PartILine8">Instructions!$C$99</definedName>
    <definedName name="PartILine9">Instructions!$C$100</definedName>
    <definedName name="_xlnm.Print_Area" localSheetId="2">' Part I'!$A$1:$K$28</definedName>
    <definedName name="_xlnm.Print_Area" localSheetId="7">'Carryforward Schedule'!$A:$S</definedName>
    <definedName name="_xlnm.Print_Area" localSheetId="6">Instructions!$A$1:$C$107</definedName>
    <definedName name="_xlnm.Print_Area" localSheetId="3">'Part II'!$A$1:$L$32</definedName>
    <definedName name="_xlnm.Print_Area" localSheetId="4">Reconciliation!$A$1:$N$35</definedName>
    <definedName name="ReconciliationB.1">Instructions!$C$10</definedName>
    <definedName name="ReconciliationB.1aB.1b">Instructions!$C$11</definedName>
    <definedName name="ReconciliationB.1c">Instructions!$C$12</definedName>
    <definedName name="ReconciliationB.1d">Instructions!$C$13</definedName>
    <definedName name="ReconciliationB.1eB.1fB.1g">Instructions!$C$15</definedName>
    <definedName name="ReconciliationB.2">Instructions!$C$16</definedName>
    <definedName name="ReconciliationB.3">Instructions!$C$17</definedName>
    <definedName name="ReconciliationB.4">Instructions!$C$18</definedName>
    <definedName name="ReconciliationB.5">Instructions!$C$19</definedName>
    <definedName name="ReconciliationB.6">Instructions!$C$20</definedName>
    <definedName name="ReconciliationB.7">Instructions!$C$22</definedName>
    <definedName name="ReconciliationB.8">Instructions!$C$23</definedName>
    <definedName name="ReconciliationB.9">Instructions!$C$24</definedName>
    <definedName name="ReconciliationC.1">Instructions!$C$26</definedName>
    <definedName name="ReconciliationC.2">Instructions!$C$27</definedName>
    <definedName name="ReconciliationC.3aC.3bC.3c">Instructions!$C$28</definedName>
    <definedName name="ReconciliationC.4">Instructions!$C$29</definedName>
    <definedName name="ReconciliationC.5">Instructions!$C$30</definedName>
    <definedName name="ReconciliationC.6">Instructions!$C$32</definedName>
    <definedName name="ReconciliationD">Instructions!$C$33</definedName>
    <definedName name="ReconciliationGeneral">Instructions!$C$5</definedName>
    <definedName name="ReconciliationLineA">Instructions!$C$8</definedName>
    <definedName name="ReconciliationLineB">Instructions!$C$9</definedName>
    <definedName name="ReconciliationLineC">Instructions!$C$25</definedName>
    <definedName name="Z_A1F7A8F6_C1E5_41E5_8AB5_04045FB31309_.wvu.PrintArea" localSheetId="2" hidden="1">' Part I'!$A$1:$K$28</definedName>
    <definedName name="Z_A1F7A8F6_C1E5_41E5_8AB5_04045FB31309_.wvu.PrintArea" localSheetId="7" hidden="1">'Carryforward Schedule'!$A$1:$M$34</definedName>
    <definedName name="Z_A1F7A8F6_C1E5_41E5_8AB5_04045FB31309_.wvu.PrintArea" localSheetId="3" hidden="1">'Part II'!$A$1:$L$32</definedName>
    <definedName name="Z_A1F7A8F6_C1E5_41E5_8AB5_04045FB31309_.wvu.PrintArea" localSheetId="4" hidden="1">Reconciliation!$A$1:$N$35</definedName>
    <definedName name="Z_DEF9720D_18E9_4D3B_97AC_B2383260C64C_.wvu.PrintArea" localSheetId="2" hidden="1">' Part I'!$A$1:$K$28</definedName>
    <definedName name="Z_DEF9720D_18E9_4D3B_97AC_B2383260C64C_.wvu.PrintArea" localSheetId="7" hidden="1">'Carryforward Schedule'!$A$1:$M$34</definedName>
    <definedName name="Z_DEF9720D_18E9_4D3B_97AC_B2383260C64C_.wvu.PrintArea" localSheetId="3" hidden="1">'Part II'!$A$1:$L$32</definedName>
    <definedName name="Z_DEF9720D_18E9_4D3B_97AC_B2383260C64C_.wvu.PrintArea" localSheetId="4" hidden="1">Reconciliation!$A$1:$N$35</definedName>
  </definedNames>
  <calcPr calcId="191028"/>
  <customWorkbookViews>
    <customWorkbookView name="Elefante, Julie - Personal View" guid="{A1F7A8F6-C1E5-41E5-8AB5-04045FB31309}" mergeInterval="0" personalView="1" xWindow="1678" yWindow="83" windowWidth="1600" windowHeight="997" activeSheetId="2"/>
    <customWorkbookView name="Stelpstra, Michael - Personal View" guid="{DEF9720D-18E9-4D3B-97AC-B2383260C64C}" mergeInterval="0" personalView="1" maximized="1" xWindow="-9" yWindow="-9" windowWidth="1698" windowHeight="1020" activeSheetId="2" showComments="commIndAndComment"/>
  </customWorkbookViews>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2" i="10" l="1"/>
  <c r="F22" i="10"/>
  <c r="G22" i="10"/>
  <c r="H22" i="10"/>
  <c r="J22" i="10"/>
  <c r="K22" i="10"/>
  <c r="M22" i="10"/>
  <c r="N22" i="10"/>
  <c r="O22" i="10"/>
  <c r="Q22" i="10"/>
  <c r="S22" i="10"/>
  <c r="D22" i="10"/>
  <c r="E28" i="10"/>
  <c r="F28" i="10"/>
  <c r="G28" i="10"/>
  <c r="H28" i="10"/>
  <c r="J28" i="10"/>
  <c r="K28" i="10"/>
  <c r="M28" i="10"/>
  <c r="N28" i="10"/>
  <c r="O28" i="10"/>
  <c r="Q28" i="10"/>
  <c r="S28" i="10"/>
  <c r="D28" i="10"/>
  <c r="E34" i="10"/>
  <c r="F34" i="10"/>
  <c r="G34" i="10"/>
  <c r="H34" i="10"/>
  <c r="J34" i="10"/>
  <c r="K34" i="10"/>
  <c r="K47" i="10" s="1"/>
  <c r="M34" i="10"/>
  <c r="N34" i="10"/>
  <c r="O34" i="10"/>
  <c r="Q34" i="10"/>
  <c r="S34" i="10"/>
  <c r="D34" i="10"/>
  <c r="E40" i="10"/>
  <c r="F40" i="10"/>
  <c r="G40" i="10"/>
  <c r="H40" i="10"/>
  <c r="J40" i="10"/>
  <c r="K40" i="10"/>
  <c r="M40" i="10"/>
  <c r="N40" i="10"/>
  <c r="O40" i="10"/>
  <c r="Q40" i="10"/>
  <c r="S40" i="10"/>
  <c r="D40" i="10"/>
  <c r="E46" i="10"/>
  <c r="F46" i="10"/>
  <c r="G46" i="10"/>
  <c r="H46" i="10"/>
  <c r="J46" i="10"/>
  <c r="K46" i="10"/>
  <c r="M46" i="10"/>
  <c r="N46" i="10"/>
  <c r="O46" i="10"/>
  <c r="Q46" i="10"/>
  <c r="S46" i="10"/>
  <c r="D46" i="10"/>
  <c r="E16" i="10"/>
  <c r="F16" i="10"/>
  <c r="G16" i="10"/>
  <c r="H16" i="10"/>
  <c r="J16" i="10"/>
  <c r="K16" i="10"/>
  <c r="M16" i="10"/>
  <c r="N16" i="10"/>
  <c r="O16" i="10"/>
  <c r="Q16" i="10"/>
  <c r="S16" i="10"/>
  <c r="D16" i="10"/>
  <c r="E10" i="10"/>
  <c r="F10" i="10"/>
  <c r="G10" i="10"/>
  <c r="H10" i="10"/>
  <c r="J10" i="10"/>
  <c r="K10" i="10"/>
  <c r="M10" i="10"/>
  <c r="N10" i="10"/>
  <c r="O10" i="10"/>
  <c r="Q10" i="10"/>
  <c r="S10" i="10"/>
  <c r="D10" i="10"/>
  <c r="D47" i="10" l="1"/>
  <c r="E47" i="10"/>
  <c r="H47" i="10"/>
  <c r="M47" i="10"/>
  <c r="G47" i="10"/>
  <c r="F47" i="10"/>
  <c r="I105" i="9"/>
  <c r="I106" i="9"/>
  <c r="I107" i="9"/>
  <c r="I108" i="9"/>
  <c r="I109" i="9"/>
  <c r="I110" i="9"/>
  <c r="I111" i="9"/>
  <c r="I112" i="9"/>
  <c r="I113" i="9"/>
  <c r="I114" i="9"/>
  <c r="I104" i="9"/>
  <c r="G115" i="9"/>
  <c r="E115" i="9"/>
  <c r="G94" i="9"/>
  <c r="G86" i="9"/>
  <c r="C115" i="9"/>
  <c r="Q47" i="10"/>
  <c r="I115" i="9" l="1"/>
  <c r="L30" i="2"/>
  <c r="J30" i="2"/>
  <c r="H30" i="2"/>
  <c r="F30" i="2"/>
  <c r="F31" i="2" s="1"/>
  <c r="L21" i="2"/>
  <c r="J21" i="2"/>
  <c r="H21" i="2"/>
  <c r="F21" i="2"/>
  <c r="N29" i="2" l="1"/>
  <c r="G70" i="9"/>
  <c r="E70" i="9"/>
  <c r="G65" i="9"/>
  <c r="E65" i="9"/>
  <c r="N24" i="2" l="1"/>
  <c r="L22" i="1"/>
  <c r="S47" i="10" l="1"/>
  <c r="O47" i="10"/>
  <c r="R47" i="10"/>
  <c r="P47" i="10"/>
  <c r="L47" i="10"/>
  <c r="J47" i="10"/>
  <c r="N47" i="10"/>
  <c r="N28" i="2"/>
  <c r="N27" i="2"/>
  <c r="N26" i="2"/>
  <c r="N25" i="2"/>
  <c r="N23" i="2"/>
  <c r="L31" i="2"/>
  <c r="J6" i="1" s="1"/>
  <c r="J31" i="2"/>
  <c r="H6" i="1" s="1"/>
  <c r="H24" i="1" s="1"/>
  <c r="N20" i="2"/>
  <c r="N19" i="2"/>
  <c r="N18" i="2"/>
  <c r="N17" i="2"/>
  <c r="N16" i="2"/>
  <c r="N14" i="2"/>
  <c r="N13" i="2"/>
  <c r="N12" i="2"/>
  <c r="N11" i="2"/>
  <c r="N10" i="2"/>
  <c r="N9" i="2"/>
  <c r="N8" i="2"/>
  <c r="N5" i="2"/>
  <c r="J23" i="1"/>
  <c r="H23" i="1"/>
  <c r="F23" i="1"/>
  <c r="D23" i="1"/>
  <c r="L21" i="1"/>
  <c r="L20" i="1"/>
  <c r="L19" i="1"/>
  <c r="L18" i="1"/>
  <c r="L17" i="1"/>
  <c r="L16" i="1"/>
  <c r="L15" i="1"/>
  <c r="L14" i="1"/>
  <c r="L13" i="1"/>
  <c r="L12" i="1"/>
  <c r="L11" i="1"/>
  <c r="L10" i="1"/>
  <c r="L9" i="1"/>
  <c r="L8" i="1"/>
  <c r="N30" i="2" l="1"/>
  <c r="N21" i="2"/>
  <c r="J24" i="1"/>
  <c r="H31" i="2"/>
  <c r="F6" i="1" s="1"/>
  <c r="F24" i="1" s="1"/>
  <c r="L23" i="1"/>
  <c r="N31" i="2" l="1"/>
  <c r="L6" i="1" s="1"/>
  <c r="L24" i="1" s="1"/>
  <c r="H3" i="4" s="1"/>
  <c r="H7" i="4" s="1"/>
  <c r="J9" i="4" s="1"/>
  <c r="J10" i="4" s="1"/>
  <c r="D6" i="1"/>
  <c r="D24" i="1" s="1"/>
</calcChain>
</file>

<file path=xl/sharedStrings.xml><?xml version="1.0" encoding="utf-8"?>
<sst xmlns="http://schemas.openxmlformats.org/spreadsheetml/2006/main" count="628" uniqueCount="391">
  <si>
    <t>Table of contents</t>
  </si>
  <si>
    <t>Page</t>
  </si>
  <si>
    <t>Independent accountants’ report</t>
  </si>
  <si>
    <t>Annual Expenditure Limitation Report—Part I</t>
  </si>
  <si>
    <t>Annual Expenditure Limitation Report—Part II</t>
  </si>
  <si>
    <t>Annual Expenditure Limitation Report—Reconciliation</t>
  </si>
  <si>
    <t>Notes to Annual Expenditure Limitation Report</t>
  </si>
  <si>
    <t xml:space="preserve"> (Letterhead)</t>
  </si>
  <si>
    <t>Members of the Arizona State Legislature</t>
  </si>
  <si>
    <t>The Board of Supervisors of</t>
  </si>
  <si>
    <t>_________________ County, Arizona</t>
  </si>
  <si>
    <t>We have examined the accompanying Annual Expenditure Limitation Report (report) of _________________ County for the year ended June 30, 20XX, and the related notes to the report. The County’s management is responsible for presenting this report in accordance with the Uniform Expenditure Reporting System as described in Note 1. Our responsibility is to express an opinion on this report based on our examination.</t>
  </si>
  <si>
    <t>We conducted our examination in accordance with attestation standards established by the American Institute of Certified Public Accountants. Those standards require that we plan and perform the examination to obtain reasonable assurance about whether this report is presented in accordance with the Uniform Expenditure Reporting System in all material respects. An examination involves performing procedures to obtain evidence about the amounts and disclosures in the report. The nature, timing, and extent of the procedures selected depend on our judgment, including an assessment of the risks of material misstatement of the report, whether due to fraud or error. We believe that the evidence we obtained is sufficient and appropriate to provide a reasonable basis for our opinion.</t>
  </si>
  <si>
    <t>In our opinion, the Annual Expenditure Limitation Report referred to above is presented in accordance with the Uniform Expenditure Reporting System as described in Note 1 in all material respects.</t>
  </si>
  <si>
    <t>(Signature)</t>
  </si>
  <si>
    <t>Date of accountants’ report.</t>
  </si>
  <si>
    <t>Must not be dated earlier than the chief fiscal officer’s certification on part I.</t>
  </si>
  <si>
    <t>1.</t>
  </si>
  <si>
    <t>Economic Estimates Commission expenditure limitation</t>
  </si>
  <si>
    <t>$</t>
  </si>
  <si>
    <t>2.</t>
  </si>
  <si>
    <t>Amount subject to the expenditure limitation (total amount from Part II, line C)</t>
  </si>
  <si>
    <t>3.</t>
  </si>
  <si>
    <t>Board-authorized expenditures necessitated by a disaster the Governor declared</t>
  </si>
  <si>
    <t>-</t>
  </si>
  <si>
    <t>4.</t>
  </si>
  <si>
    <t>Board-authorized expenditures necessitated by a disaster the Governor did not declare</t>
  </si>
  <si>
    <t>5.</t>
  </si>
  <si>
    <t>Prior-year, voter-approved expenditures to exceed the expenditure limitation for the reporting fiscal year</t>
  </si>
  <si>
    <t>6.</t>
  </si>
  <si>
    <t>Subtotal</t>
  </si>
  <si>
    <t>7.</t>
  </si>
  <si>
    <t>Board-authorized excess expenditures for the previous fiscal year necessitated by a disaster the Governor did not declare and the voters did not approve</t>
  </si>
  <si>
    <t>+</t>
  </si>
  <si>
    <t>8.</t>
  </si>
  <si>
    <t>Total adjusted amount subject to the expenditure limitation</t>
  </si>
  <si>
    <t>9.</t>
  </si>
  <si>
    <t>Amount under (in excess of) the expenditure limitation</t>
  </si>
  <si>
    <t>Delete all line item descriptions not used.</t>
  </si>
  <si>
    <t>I hereby certify, to the best of my knowledge and belief, that the information contained in this report is accurate and in accordance with the requirements of the Uniform Expenditure Reporting System.</t>
  </si>
  <si>
    <t>Signature of chief fiscal officer:</t>
  </si>
  <si>
    <t xml:space="preserve">Name and title: </t>
  </si>
  <si>
    <t>Telephone number:</t>
  </si>
  <si>
    <t>Date:</t>
  </si>
  <si>
    <t>See accompanying notes to report.</t>
  </si>
  <si>
    <t>Internal</t>
  </si>
  <si>
    <t>Governmental</t>
  </si>
  <si>
    <t>Enterprise</t>
  </si>
  <si>
    <t>service</t>
  </si>
  <si>
    <t>Fiduciary</t>
  </si>
  <si>
    <t>Description</t>
  </si>
  <si>
    <t xml:space="preserve">     funds     </t>
  </si>
  <si>
    <t xml:space="preserve">   funds   </t>
  </si>
  <si>
    <t xml:space="preserve">  funds  </t>
  </si>
  <si>
    <t xml:space="preserve">    Total    </t>
  </si>
  <si>
    <t>A.</t>
  </si>
  <si>
    <t>Amounts reported on the reconciliation, line D</t>
  </si>
  <si>
    <t>B.</t>
  </si>
  <si>
    <t>Less exclusions claimed:</t>
  </si>
  <si>
    <t>Debt proceeds</t>
  </si>
  <si>
    <t>Debt service requirements</t>
  </si>
  <si>
    <t>Dividends, interest, and gains on the sale or redemption of investment securities</t>
  </si>
  <si>
    <t xml:space="preserve">Trustee or custodian </t>
  </si>
  <si>
    <t>Grants and aid from the federal government</t>
  </si>
  <si>
    <t>Amounts received from the State of Arizona</t>
  </si>
  <si>
    <t>Quasi-external interfund transactions</t>
  </si>
  <si>
    <t>Amounts accumulated for the purchase for land, buildings, or improvements</t>
  </si>
  <si>
    <t>10.</t>
  </si>
  <si>
    <t>Highway user revenues in excess of those received in fiscal year 1979-80</t>
  </si>
  <si>
    <t>11.</t>
  </si>
  <si>
    <t>Contracts with other political subdivisions</t>
  </si>
  <si>
    <t>12.</t>
  </si>
  <si>
    <t>Refunds, reimbursements, and other recoveries</t>
  </si>
  <si>
    <t>13.</t>
  </si>
  <si>
    <t>Amounts received for distribution to school districts</t>
  </si>
  <si>
    <t>14.</t>
  </si>
  <si>
    <t>Prior years carryforward</t>
  </si>
  <si>
    <t xml:space="preserve"> </t>
  </si>
  <si>
    <t>15.</t>
  </si>
  <si>
    <t>Qualifying capital improvement expenditures repaid in accordance with Arizona Revised Statutes §41-1279.07</t>
  </si>
  <si>
    <t>16.</t>
  </si>
  <si>
    <t>Total exclusions claimed</t>
  </si>
  <si>
    <t>C.</t>
  </si>
  <si>
    <t>Amounts subject to the expenditure limitation</t>
  </si>
  <si>
    <t>If an individual fund category/type amount is negative, reduce exclusions claimed to net to zero.</t>
  </si>
  <si>
    <t>Delete all exclusion line item descriptions not used.</t>
  </si>
  <si>
    <t xml:space="preserve">    funds    </t>
  </si>
  <si>
    <t>Total expenditures/expenses/deductions and applicable other financing uses, special items, and extraordinary items reported within the fund financial statements</t>
  </si>
  <si>
    <t>Subtractions:</t>
  </si>
  <si>
    <t>Items not requiring use of current financial resources:</t>
  </si>
  <si>
    <t>a.</t>
  </si>
  <si>
    <t>Depreciation</t>
  </si>
  <si>
    <t>b.</t>
  </si>
  <si>
    <t>Loss on disposal of capital assets</t>
  </si>
  <si>
    <t>c.</t>
  </si>
  <si>
    <t>Bad debt expense</t>
  </si>
  <si>
    <t>d.</t>
  </si>
  <si>
    <t>Pension and other postemployment benefits (OPEB) expense</t>
  </si>
  <si>
    <t>e.</t>
  </si>
  <si>
    <t>Claims incurred but not reported (IBNR)</t>
  </si>
  <si>
    <t>f.</t>
  </si>
  <si>
    <t>Landfill closure and postclosure care costs and pollution remediation</t>
  </si>
  <si>
    <t>Total expenditures of separate legal entities established under Arizona Revised Statutes (A.R.S.)</t>
  </si>
  <si>
    <t>Community college reimbursement payments pursuant to A.R.S. §15-1469.01</t>
  </si>
  <si>
    <t>Long-term care contributions the State Treasurer withheld</t>
  </si>
  <si>
    <t>Fees/reimbursements State law required the County to pay</t>
  </si>
  <si>
    <t>Involuntary court judgments</t>
  </si>
  <si>
    <t>Total subtractions</t>
  </si>
  <si>
    <t>Additions:</t>
  </si>
  <si>
    <t>Principal payments on long-term debt</t>
  </si>
  <si>
    <t>Capital asset acquisitions</t>
  </si>
  <si>
    <t>Amounts paid in the current year but reported as expenses in previous years:</t>
  </si>
  <si>
    <t>Claims previously recognized as IBNR</t>
  </si>
  <si>
    <t>Pension and OPEB contributions paid in the current year</t>
  </si>
  <si>
    <t>County transfers to separate legal entities</t>
  </si>
  <si>
    <t>Total additions</t>
  </si>
  <si>
    <t>D.</t>
  </si>
  <si>
    <t>Amounts reported on part II, line A</t>
  </si>
  <si>
    <t>Delete all subtraction and addition line item descriptions not used.</t>
  </si>
  <si>
    <t>Note 1 - Summary of significant accounting policies</t>
  </si>
  <si>
    <t>The Annual Expenditure Limitation Report (AELR) is presented as prescribed by the Uniform Expenditure Reporting System (UERS), as required by Arizona Revised Statutes (A.R.S.) §41-1279.07. The AELR excludes expenditures, expenses, or deductions of certain revenues specified in the Arizona Constitution, Article IX, §20, from the total expenditures, expenses, or deductions reported in the fund financial statements.</t>
  </si>
  <si>
    <t>In accordance with the UERS, a note to the AELR is presented below for any exclusion claimed on part II and each subtraction or addition in the reconciliation that cannot be traced directly to an amount reported in the fund financial statements. All references to financial statement amounts in the following notes refer to the statement of revenues, expenditures, and changes in fund balances for the governmental funds; statement of revenues, expenses, and changes in fund net position for the proprietary funds; statement of cash flows for the proprietary funds; and the statement of changes in fiduciary net position for the fiduciary funds.</t>
  </si>
  <si>
    <r>
      <rPr>
        <sz val="14"/>
        <rFont val="Swis721 Md BT"/>
        <family val="2"/>
      </rPr>
      <t>Note _</t>
    </r>
    <r>
      <rPr>
        <sz val="11"/>
        <rFont val="Swis721 Lt BT"/>
        <family val="2"/>
      </rPr>
      <t xml:space="preserve">   The exclusion claimed for debt service requirements consists of principal retirement and interest expenditures in the ____________ (and __________) </t>
    </r>
    <r>
      <rPr>
        <i/>
        <sz val="11"/>
        <color rgb="FFFF0000"/>
        <rFont val="Swis721 Md BT"/>
        <family val="2"/>
      </rPr>
      <t>modify as appropriate</t>
    </r>
    <r>
      <rPr>
        <sz val="11"/>
        <rFont val="Swis721 Lt BT"/>
        <family val="2"/>
      </rPr>
      <t xml:space="preserve"> fund(s).</t>
    </r>
  </si>
  <si>
    <r>
      <rPr>
        <sz val="14"/>
        <rFont val="Swis721 Md BT"/>
        <family val="2"/>
      </rPr>
      <t>Note _</t>
    </r>
    <r>
      <rPr>
        <sz val="11"/>
        <rFont val="Swis721 Lt BT"/>
        <family val="2"/>
      </rPr>
      <t xml:space="preserve">   The $__________ exclusion claimed for trustee or custodian in the governmental funds consists of county contributions to the Arizona Health Care Cost Containment System for acute care, uncompensated care, and administrative costs; and in the fiduciary funds, the exclusion consists of $__________ in distributions to investment pool participants.</t>
    </r>
  </si>
  <si>
    <r>
      <rPr>
        <sz val="14"/>
        <rFont val="Swis721 Md BT"/>
        <family val="2"/>
      </rPr>
      <t>Note _</t>
    </r>
    <r>
      <rPr>
        <sz val="11"/>
        <rFont val="Swis721 Lt BT"/>
        <family val="2"/>
      </rPr>
      <t xml:space="preserve">   The following schedule presents revenues from which exclusions have been claimed for federal grants and aid, amounts received from the State of Arizona, and highway user revenues in the governmental funds:</t>
    </r>
  </si>
  <si>
    <t>Highway user revenues in excess of those  received in fiscal year 1979-80</t>
  </si>
  <si>
    <t>Total intergovernmental revenues as reported in the fund financial statements</t>
  </si>
  <si>
    <r>
      <rPr>
        <sz val="14"/>
        <rFont val="Swis721 Md BT"/>
        <family val="2"/>
      </rPr>
      <t>Note _</t>
    </r>
    <r>
      <rPr>
        <sz val="11"/>
        <rFont val="Swis721 Lt BT"/>
        <family val="2"/>
      </rPr>
      <t xml:space="preserve">   Prior years carryforward consists of constitutionally excludable revenues unexpended in the year of receipt that have been accumulated and were expended in the current year as follows:</t>
    </r>
  </si>
  <si>
    <t>Governmental funds</t>
  </si>
  <si>
    <t>Enterprise funds</t>
  </si>
  <si>
    <t>Internal service funds</t>
  </si>
  <si>
    <t>Bond proceeds</t>
  </si>
  <si>
    <t>Proceeds from other long-term obligations</t>
  </si>
  <si>
    <t>Modify carryforward categories as needed</t>
  </si>
  <si>
    <t>Total prior years carryforward expended</t>
  </si>
  <si>
    <r>
      <rPr>
        <sz val="14"/>
        <rFont val="Swis721 Md BT"/>
        <family val="2"/>
      </rPr>
      <t>Note _</t>
    </r>
    <r>
      <rPr>
        <sz val="11"/>
        <rFont val="Swis721 Lt BT"/>
        <family val="2"/>
      </rPr>
      <t xml:space="preserve">   The exclusion claimed for qualified capital improvement expenditures repaid in accordance with  A.R.S. §41-1279.07 consists of expenditures from utility revenues pursuant to A.R.S. Title 9, Chapter 5, Article 3/excise taxes the County levied for ____________ </t>
    </r>
    <r>
      <rPr>
        <i/>
        <sz val="11"/>
        <color rgb="FFFF0000"/>
        <rFont val="Swis721 Md BT"/>
        <family val="2"/>
      </rPr>
      <t>include specific purpose</t>
    </r>
    <r>
      <rPr>
        <sz val="11"/>
        <rFont val="Swis721 Lt BT"/>
        <family val="2"/>
      </rPr>
      <t xml:space="preserve"> that were/will be repaid on ____________ from the proceeds of ____________ </t>
    </r>
    <r>
      <rPr>
        <i/>
        <sz val="11"/>
        <color rgb="FFFF0000"/>
        <rFont val="Swis721 Md BT"/>
        <family val="2"/>
      </rPr>
      <t>include the type of lawful long-term obligations</t>
    </r>
    <r>
      <rPr>
        <sz val="11"/>
        <rFont val="Swis721 Lt BT"/>
        <family val="2"/>
      </rPr>
      <t xml:space="preserve"> issued/to be issued in ____________.</t>
    </r>
  </si>
  <si>
    <r>
      <rPr>
        <sz val="14"/>
        <rFont val="Swis721 Md BT"/>
        <family val="2"/>
      </rPr>
      <t xml:space="preserve">Note _ </t>
    </r>
    <r>
      <rPr>
        <sz val="11"/>
        <rFont val="Swis721 Lt BT"/>
        <family val="2"/>
      </rPr>
      <t xml:space="preserve">  The $__________subtraction for pension and other post employment benefit (OPEB) expense consists of changes in the net pension and OPEB assets and liabilities and changes in deferred inflows and outflows related to pensions and OPEB recognized in the current year in the enterprise/internal service fund(s) </t>
    </r>
    <r>
      <rPr>
        <b/>
        <i/>
        <sz val="11"/>
        <color rgb="FFFF0000"/>
        <rFont val="Swis721 Lt BT"/>
        <family val="2"/>
      </rPr>
      <t>modify as appropriate</t>
    </r>
    <r>
      <rPr>
        <sz val="11"/>
        <rFont val="Swis721 Lt BT"/>
        <family val="2"/>
      </rPr>
      <t>.  The $__________addition for pension and OPEB contributions paid in the current year consists of the required pension and OPEB contributions made to the Arizona State Retirement System from the enterprise/internal service fund(s)</t>
    </r>
    <r>
      <rPr>
        <b/>
        <i/>
        <sz val="11"/>
        <color rgb="FFFF0000"/>
        <rFont val="Swis721 Lt BT"/>
        <family val="2"/>
      </rPr>
      <t xml:space="preserve"> modify as appropriate</t>
    </r>
    <r>
      <rPr>
        <sz val="11"/>
        <rFont val="Swis721 Lt BT"/>
        <family val="2"/>
      </rPr>
      <t xml:space="preserve">.  The schedule below reconciles the net effect the subtraction and addition have on the expenditures subject to the limitation to the amounts reported on the statement of cash flows' net effect on cash. </t>
    </r>
  </si>
  <si>
    <t>Statement of cash flows</t>
  </si>
  <si>
    <t>Change in net pension and OPEB asset</t>
  </si>
  <si>
    <t>Change in deferred inflows related to pensions and OPEB</t>
  </si>
  <si>
    <t>Change in deferred outflows related to pensions and OPEB</t>
  </si>
  <si>
    <t>Change in net pension and OPEB liability</t>
  </si>
  <si>
    <t>Total</t>
  </si>
  <si>
    <t xml:space="preserve">Negative amounts represent a net addition and positive amounts represent a net subtraction on the AELR. </t>
  </si>
  <si>
    <r>
      <t>AELR</t>
    </r>
    <r>
      <rPr>
        <b/>
        <u/>
        <sz val="11"/>
        <rFont val="Calibri"/>
        <family val="2"/>
      </rPr>
      <t>−</t>
    </r>
    <r>
      <rPr>
        <b/>
        <u/>
        <sz val="11"/>
        <rFont val="Swis721 Lt BT"/>
        <family val="2"/>
      </rPr>
      <t>Reconciliation</t>
    </r>
  </si>
  <si>
    <r>
      <t xml:space="preserve">Pension/OPEB contributions </t>
    </r>
    <r>
      <rPr>
        <sz val="11"/>
        <rFont val="Calibri"/>
        <family val="2"/>
      </rPr>
      <t>−</t>
    </r>
    <r>
      <rPr>
        <sz val="11"/>
        <rFont val="Swis721 Lt BT"/>
        <family val="2"/>
      </rPr>
      <t xml:space="preserve"> addition</t>
    </r>
  </si>
  <si>
    <t>Pension/OPEB expense(income) − subtraction</t>
  </si>
  <si>
    <t>The subtraction for pension expense in the governmental funds consists of nonemployer contributions to the Elected Officials Retirement Plan (EORP) or Public Safety Personnel Retirement System (PSPRS) that were reported as a revenue and an offsetting expenditure in the County’s governmental funds. Consequently, this expenditure has been subtracted on the reconciliation.</t>
  </si>
  <si>
    <r>
      <rPr>
        <sz val="14"/>
        <rFont val="Swis721 Md BT"/>
        <family val="2"/>
      </rPr>
      <t>Note _</t>
    </r>
    <r>
      <rPr>
        <sz val="11"/>
        <rFont val="Swis721 Lt BT"/>
        <family val="2"/>
      </rPr>
      <t xml:space="preserve">   The $__________ subtraction for claims incurred but not reported consists of the estimated costs of claims incurred and expensed in the current year but not yet paid in the enterprise (and internal service) </t>
    </r>
    <r>
      <rPr>
        <i/>
        <sz val="11"/>
        <color rgb="FFFF0000"/>
        <rFont val="Swis721 Md BT"/>
        <family val="2"/>
      </rPr>
      <t>modify as appropriate</t>
    </r>
    <r>
      <rPr>
        <sz val="11"/>
        <rFont val="Swis721 Lt BT"/>
        <family val="2"/>
      </rPr>
      <t xml:space="preserve"> fund(s). The $__________ addition for claims paid in the current year, but reported as expenses incurred but not reported in previous years, consists of cash payments in the current year for claims recognized as an expense in previous years in the enterprise (and internal service) </t>
    </r>
    <r>
      <rPr>
        <i/>
        <sz val="11"/>
        <color rgb="FFFF0000"/>
        <rFont val="Swis721 Md BT"/>
        <family val="2"/>
      </rPr>
      <t>modify as appropriate</t>
    </r>
    <r>
      <rPr>
        <sz val="11"/>
        <rFont val="Swis721 Lt BT"/>
        <family val="2"/>
      </rPr>
      <t xml:space="preserve"> fund(s).</t>
    </r>
  </si>
  <si>
    <r>
      <rPr>
        <sz val="14"/>
        <rFont val="Swis721 Md BT"/>
        <family val="2"/>
      </rPr>
      <t xml:space="preserve">Note _ </t>
    </r>
    <r>
      <rPr>
        <sz val="11"/>
        <rFont val="Swis721 Lt BT"/>
        <family val="2"/>
      </rPr>
      <t xml:space="preserve">  The $__________subtraction for landfill closure and postclosure care (and pollution remediation) costs </t>
    </r>
    <r>
      <rPr>
        <i/>
        <sz val="11"/>
        <color rgb="FFFF0000"/>
        <rFont val="Swis721 Md BT"/>
        <family val="2"/>
      </rPr>
      <t>modify as appropriate</t>
    </r>
    <r>
      <rPr>
        <sz val="11"/>
        <rFont val="Swis721 Lt BT"/>
        <family val="2"/>
      </rPr>
      <t xml:space="preserve"> consists of the portion of the total estimated liability/liabilities reported as expenses in the current year but not yet paid in the enterprise funds. The $__________addition for landfill closure and postclosure care (and pollution remediation) </t>
    </r>
    <r>
      <rPr>
        <i/>
        <sz val="11"/>
        <color rgb="FFFF0000"/>
        <rFont val="Swis721 Md BT"/>
        <family val="2"/>
      </rPr>
      <t>modify as appropriate</t>
    </r>
    <r>
      <rPr>
        <sz val="11"/>
        <rFont val="Swis721 Lt BT"/>
        <family val="2"/>
      </rPr>
      <t xml:space="preserve"> costs paid in the current year, but reported as expenses in previous years, consists of cash payments in the current year for those costs reported as expenses in previous years in the enterprise funds.</t>
    </r>
  </si>
  <si>
    <t>Special assessment districts</t>
  </si>
  <si>
    <t>General government</t>
  </si>
  <si>
    <t>List other applicable functions</t>
  </si>
  <si>
    <t>Principal</t>
  </si>
  <si>
    <t>Interest and other charges</t>
  </si>
  <si>
    <t>Capital outlay</t>
  </si>
  <si>
    <t>Municipal property corporations</t>
  </si>
  <si>
    <r>
      <t xml:space="preserve">The $__________ addition for county monies transferred to separate legal entities consists of the County's required maintenance of effort payment of $_______ to the jail district and $________ to the public health district , and $_________ transferred in excess the required maintenance of effort that are reported as transfers in to these separate legal entities.  In addition, the separate legal entity made $_____ expenditures on the County's behalf.  modify as appropriate.  </t>
    </r>
    <r>
      <rPr>
        <b/>
        <sz val="11"/>
        <color rgb="FFFF0000"/>
        <rFont val="Swis721 Lt BT"/>
        <family val="2"/>
      </rPr>
      <t>modify as appropriate</t>
    </r>
    <r>
      <rPr>
        <sz val="11"/>
        <rFont val="Swis721 Lt BT"/>
        <family val="2"/>
      </rPr>
      <t xml:space="preserve">. </t>
    </r>
  </si>
  <si>
    <r>
      <rPr>
        <sz val="14"/>
        <rFont val="Swis721 Md BT"/>
        <family val="2"/>
      </rPr>
      <t>Note _</t>
    </r>
    <r>
      <rPr>
        <sz val="11"/>
        <rFont val="Swis721 Lt BT"/>
        <family val="2"/>
      </rPr>
      <t xml:space="preserve">   The subtraction for long-term care contributions the State Treasurer withheld consists of transaction privilege taxes the State Treasurer withheld to meet the County’s share of long-term care costs that was reported as a revenue and an offsetting expenditure in the County’s governmental funds. Consequently, this expenditure has been subtracted on the reconciliation.</t>
    </r>
  </si>
  <si>
    <r>
      <rPr>
        <sz val="14"/>
        <rFont val="Swis721 Md BT"/>
        <family val="2"/>
      </rPr>
      <t>Note _</t>
    </r>
    <r>
      <rPr>
        <sz val="11"/>
        <rFont val="Swis721 Lt BT"/>
        <family val="2"/>
      </rPr>
      <t xml:space="preserve">   The $__________ subtraction for required fees/reimbursements State law required the County to pay that are excluded from the county expenditure limitation consists of $__________ paid to the Arizona Department of Juvenile Corrections pursuant to A.R.S. §41-2832 for committed youth confinement cost-sharing; $___________ paid to the Arizona Department of Revenue pursuant to A.R.S. §42-5041 for administrative, program, and operating costs; and $__________ paid pursuant to A.R.S. §13-4512, for inpatient competency restoration treatment, which were recorded as __________ expenditures.</t>
    </r>
  </si>
  <si>
    <t xml:space="preserve">Description </t>
  </si>
  <si>
    <t>Amounts accumulated for the purchase of land, and the purchase or construction of buildings or improvements</t>
  </si>
  <si>
    <t xml:space="preserve">     Total carryforward</t>
  </si>
  <si>
    <t>Line</t>
  </si>
  <si>
    <t>Instructions</t>
  </si>
  <si>
    <t>References</t>
  </si>
  <si>
    <t>All worksheets</t>
  </si>
  <si>
    <t>Header</t>
  </si>
  <si>
    <t>Enter the county name and the report fiscal year.</t>
  </si>
  <si>
    <t>UERS FAQs</t>
  </si>
  <si>
    <t>Reconciliation</t>
  </si>
  <si>
    <t>General</t>
  </si>
  <si>
    <t xml:space="preserve">The county reports expenditures, expenses, and deductions in their annual financial statements in accordance with generally accepted accounting principles (GAAP). However, what is considered an expenditure in the financial statements in accordance with GAAP is not always subject to the expenditure limitation under the basis of accounting the UERS prescribes, and vice versa. Therefore, the county must prepare a reconciliation to arrive at the amounts to report on the AELR—Part II. </t>
  </si>
  <si>
    <t>Arizona Constitution, Article IX, §20</t>
  </si>
  <si>
    <t>Reconciliation-subtractions and additions FAQs</t>
  </si>
  <si>
    <t>Include a note to the AELR for each subtraction or addition that cannot be agreed directly to an amount recorded in the fund financial statements. Each note must be in sufficient detail to properly disclose the subtraction’s or addition’s nature and reconcile the differences between the fund financial statements and the AELR. Include reference to the note in the Reconciliation’s description column. Examples of several frequently used notes are provided in this workbook’s Notes tab.</t>
  </si>
  <si>
    <t xml:space="preserve">Enter total expenditures, expenses (operating and nonoperating), and deductions reported within the fund financial statements for the fund categories/types listed. Also, include other financing uses, special items, and extraordinary items that represent a cash outlay for each fund category/type. Do not include transfers on line A. Obtain these amounts from the following sources: 
• Governmental funds—from the statement of revenues, expenditures, and changes in fund balances.
• Enterprise funds—from the enterprise funds columns on the statement of revenues, expenses, and changes in fund net position.
• Internal service funds—from the internal service funds column on the statement of revenues, expenses, and changes in fund net position.
• Fiduciary funds—from the statement of changes in fiduciary net position. 
Add fund category/type totals on line A to calculate total expenditures/expenses/deductions.
</t>
  </si>
  <si>
    <t xml:space="preserve">Calculate total subtractions from expenditures/expenses/deductions reported within the fund financial statements. Subtractions are items included on line A in accordance with GAAP that are not subject to the expenditure limitation. </t>
  </si>
  <si>
    <t>B.1</t>
  </si>
  <si>
    <t>For enterprise, internal service, and fiduciary funds only, enter on lines B.1a through B.1f the amount of expenses/deductions that do not use current financial resources. For governmental funds, only the subtraction on line B.1d applies, as described below. The remaining subtractions do not apply to the governmental funds because those funds use the modified accrual basis of accounting. Therefore, line A’s total governmental fund expenditures do not include these expense types, and the county should not subtract them.</t>
  </si>
  <si>
    <t>B.1a-B.1b</t>
  </si>
  <si>
    <t>An asset’s full cost is subject to the expenditure limitation in the year the asset is purchased. Therefore, the yearly depreciation expense and any loss reported upon the asset’s disposal are not subject to the expenditure limitation, and the county should subtract them.</t>
  </si>
  <si>
    <t>B.1c</t>
  </si>
  <si>
    <t>Bad debt expense represents revenues the county won’t receive, rather than an actual cash outlay.</t>
  </si>
  <si>
    <t>B.1d</t>
  </si>
  <si>
    <t>For enterprise and internal service funds, the county should subtract the portion of pension and OPEB expense  reported in the Arizona State Retirement System's GASB 68 report (pension) and GASB 75 report (OPEB) that was reported in those funds. The amounts included in these reports represent the county's entire pension/OPEB expense that should be recognized in the reporting year for all funds and the county should only subtract the amount allocated to the enterprise and internal service funds. See line C.4 for the addition related to the county's current year contributions in these funds. 
For governmental funds, the county should subtract only the expenditures recognized for its nonemployer contributions to the Elected Officials Retirement Plan (EORP) or Public Safety Personnel Retirement System (PSPRS), as required by GASB 85. Nonemployer contributions include court fees and State General Fund appropriations provided to EORP in accordance with A.R.S. §38-810 (B) and (I), and the fire insurance premium tax provided to PSPRS in accordance with A.R.S. §20-224. The county may subtract these amounts only if it reported revenues and offsetting expenditures in the fund financial statements.</t>
  </si>
  <si>
    <t>A.R.S. §38-810</t>
  </si>
  <si>
    <t>A.R.S. §20-224</t>
  </si>
  <si>
    <t>B.1e-B.1f</t>
  </si>
  <si>
    <t xml:space="preserve">The estimated costs of claims incurred but not reported (IBNR), landfill closure and postclosure care costs, and pollution remediation the county recognized in the current period in excess of cash outlays relate to the accrual of estimated future costs. They are not subject to the expenditure limitation until the cash outlay is made. There are 2 methods the county may use to calculate the subtraction for these estimated future costs:
• Subtract the liability’s increase, or
• Subtract the liability’s ending balance.
Whichever method the county selects to calculate these subtractions for estimated future costs will affect how the  county calculates the related additions to report the correct net effect. See line C.3. </t>
  </si>
  <si>
    <t>B.2</t>
  </si>
  <si>
    <t xml:space="preserve">To determine the total subtraction for expenditures of separate legal entities established under Arizona Revised Statutes (e.g., special assessment districts that were not included in the base limit and municipal property corporations included within the reporting entity) calculate the total of:
- All expenditures of the separate legal entity. 
- County expenditures for separate legal entity obligations that used monies transferred from the separate legal entity, if any.
Include a note to the ELR that details separate legal entities' expenditures by function.
County contributions transferred to separate legal entities are subject to the county's expenditure limitation and must be added back on line C.5.
Accommodation schools the County School Superintendent (CSS) operated are part of the county’s legal entity. Therefore, the county should not subtract these schools’ expenditures/expenses here; however, the county may exclude these expenditures on Part II, line B.13.
</t>
  </si>
  <si>
    <t>B.3</t>
  </si>
  <si>
    <t xml:space="preserve">Enter the distribution of taxes the county levied specifically for fire districts in accordance with A.R.S. §48-807. </t>
  </si>
  <si>
    <t>A.R.S. §48-807</t>
  </si>
  <si>
    <t>B.4</t>
  </si>
  <si>
    <t>Enter community college reimbursement payments the State made on the county’s behalf. A.R.S. §15-1469.01 requires these payments for counties that are not part of an established community college district to districts that admit pupils from those counties. The Joint Legislative Budget Committee calculates the payment amount as described in statute. The State Treasurer reduces the county’s sales tax distribution and pays the amount to the district. The county may subtract these amounts only if it reported revenues and offsetting expenditures in the fund financial statements.</t>
  </si>
  <si>
    <t>A.R.S. §15-1469.01</t>
  </si>
  <si>
    <t>B.5</t>
  </si>
  <si>
    <t>Enter long-term care contributions paid from transaction privilege taxes the State Treasurer withheld for payment to the Arizona Long Term Care System. The Economic Estimates Commission adjusted counties’ base limits for this required payment. Therefore, the Reconciliation provides a subtraction to remove current expenditures from the amounts subject to the expenditure limitation. The county may subtract these amounts only if it reported revenues and offsetting expenditures in the fund financial statements.</t>
  </si>
  <si>
    <t>B.6</t>
  </si>
  <si>
    <t>A.R.S. §13-4512</t>
  </si>
  <si>
    <t>A.R.S. §41-2832</t>
  </si>
  <si>
    <t>B.7</t>
  </si>
  <si>
    <t>B.8</t>
  </si>
  <si>
    <t>Enter the amount of involuntary court judgments or involuntary settlements. If an expenditure is involuntary because it is a court judgment or settlement arising from a tortious act, it is not subject to the expenditure limitation, and the county may subtract it here. However, court judgments or settlements arising from a contract are voluntary and, as such, are subject to the expenditure limitation and should not be subtracted. See Attorney General Opinion I86-031 for further information.</t>
  </si>
  <si>
    <t>AG Opinion I86-031</t>
  </si>
  <si>
    <t>B.9</t>
  </si>
  <si>
    <t>Add lines B.1 through B.8 to calculate each fund category/type’s total subtractions. Add fund category/type totals calculated on line B.9 to arrive at total subtractions.</t>
  </si>
  <si>
    <t xml:space="preserve">Calculate total additions to expenditures/expenses/deductions reported within the fund financial statements. Additions are items that required the use of financial resources but were not recorded as expenses/deductions in the fund financial statements prepared in accordance with GAAP. Lines C.1 through C.4 apply to only enterprise, internal service, and fiduciary funds. </t>
  </si>
  <si>
    <t>C.1</t>
  </si>
  <si>
    <t>Enter principal payments on long-term debt. Funds that use full-accrual accounting record debt principal payments as a reduction of the liability rather than as a current year expense. The county must add these payments to total expenses as they represent a cash outlay.</t>
  </si>
  <si>
    <t>C.2</t>
  </si>
  <si>
    <t>Enter amounts paid for capital asset acquisitions. Funds that use full-accrual accounting record capital asset acquisitions as assets rather than fully expensing them when purchased like governmental funds do. Therefore, the county must add the asset’s cost to total expenses. Do not include assets acquired in noncash transactions, such as through a grant, trade, or donation.</t>
  </si>
  <si>
    <t>C.3a-C.3b</t>
  </si>
  <si>
    <t>Enter the amount of cash outlays that the county made in the current year but reported as expenses in previous years for claims previously recognized as IBNR, landfill closure and post-closure care costs, and pollution remediation. 
These additions relate to subtractions the county reported in prior years for estimated future costs. When the actual cash outlay occurs, the county recorded it as a reduction of liabilities rather than as an expense. The county must add cash outlays to total expenses to the extent that it recorded them as expenses in previous years. The method the county used to calculate the related subtraction on line B.1 will determine the addition amount, if any:
• If the county subtracted the liability’s increase on line B.1, then add any decrease in the liability.
• If the county subtracted the liability’s ending balance on line B.1, then add the liability’s beginning balance.
Whichever method the county uses should result in the same net effect as long as it is used consistently for both the subtraction and addition.</t>
  </si>
  <si>
    <t>C.4</t>
  </si>
  <si>
    <t>Enter the amount of employer pension and OPEB contributions made in the current year. This amount should be obtained directly from the county's accounting records.</t>
  </si>
  <si>
    <t>C.5</t>
  </si>
  <si>
    <r>
      <t>Enter the total amount transferred to a separate legal entity from county monies.  All county transfers to separate legal entities, such as jail districts or public health services districts, from county monies, whether for the county’s statutorily required maintenance of effort (MOE) payment or amounts in excess of the MOE, must be added on this line.</t>
    </r>
    <r>
      <rPr>
        <b/>
        <sz val="12"/>
        <rFont val="Swis721 Lt BT"/>
        <family val="2"/>
      </rPr>
      <t xml:space="preserve"> </t>
    </r>
    <r>
      <rPr>
        <sz val="12"/>
        <rFont val="Swis721 Lt BT"/>
        <family val="2"/>
      </rPr>
      <t xml:space="preserve">Also include any expenditures the separate legal entity made on the county's behalf. </t>
    </r>
  </si>
  <si>
    <t>A.R.S. §48-4024</t>
  </si>
  <si>
    <t>A.R.S. §48-5802</t>
  </si>
  <si>
    <t>C.6</t>
  </si>
  <si>
    <t>Add lines C.1 through C.5 to calculate each fund category/type’s total additions. Add fund category/type totals calculated on line C.6 to arrive at total additions.</t>
  </si>
  <si>
    <t>D</t>
  </si>
  <si>
    <t>Subtract line B.9 from line A and add line C.6 to calculate the amounts to report on part II, line A.</t>
  </si>
  <si>
    <t>Part II</t>
  </si>
  <si>
    <t xml:space="preserve">Arizona Constitution, Article IX, §20, limits the spending of local revenues only, and specifically identifies revenues that are not subject to a county’s expenditure limitation. AELR—Part II calculates total expenditures/expenses reported within the fund financial statements that the county made from nonlocal revenues (exclusions) to arrive at the total amount subject to the expenditure limitation to report on the AELR—Part I. </t>
  </si>
  <si>
    <t>Expenditure limitations basics FAQ 3</t>
  </si>
  <si>
    <t>Include a note to the AELR for each exclusion that cannot be agreed directly to an amount recorded in the fund financial statements. Each note must be in sufficient detail to enable the exclusion’s identification in the fund financial statements and verification of the amount excluded. Include reference to the note in part II’s description column. Examples of several frequently used notes are provided in this workbook’s notes tab.</t>
  </si>
  <si>
    <t>A</t>
  </si>
  <si>
    <t>Enter each fund category/type’s amount and the total for all funds from the Reconciliation, line D.</t>
  </si>
  <si>
    <r>
      <rPr>
        <b/>
        <sz val="12"/>
        <rFont val="Swis721 Lt BT"/>
        <family val="2"/>
      </rPr>
      <t xml:space="preserve">Debt proceeds </t>
    </r>
    <r>
      <rPr>
        <sz val="12"/>
        <rFont val="Swis721 Lt BT"/>
        <family val="2"/>
      </rPr>
      <t xml:space="preserve">- Exclude expenditures made from amounts received from the issuance of bonds (e.g., general obligation, pension obligation, or revenue bonds) or other lawful long-term obligations (e.g., loans and certificates of participation [COPs]) issued in the county’s name. Exclusions may include amounts paid to registrars and paying agents. The long-term obligation must have a maturity date of more than 1 year, must be incurred for a specific purpose, and generally involves the county obtaining an asset. Revenues from the sale of capital assets purchased with bond or other long-term obligation proceeds are not excludable revenues because the original proceeds used to purchase the assets were excluded in the fiscal years the assets were purchased. The county may exclude proceeds from special assessment district bonds or COPs if it did not already subtract expenditures from these proceeds on the Reconciliation. </t>
    </r>
  </si>
  <si>
    <t>Part II—exclusions and carryforwards FAQ 1</t>
  </si>
  <si>
    <t>AG Opinion I19-004</t>
  </si>
  <si>
    <t>A.R.S. §31-131</t>
  </si>
  <si>
    <t>A.R.S. §13-2314.03(C)</t>
  </si>
  <si>
    <t>A.R.S. §11-292(A)</t>
  </si>
  <si>
    <r>
      <rPr>
        <b/>
        <sz val="12"/>
        <rFont val="Swis721 Lt BT"/>
        <family val="2"/>
      </rPr>
      <t>Grants and aid from the federal government</t>
    </r>
    <r>
      <rPr>
        <sz val="12"/>
        <rFont val="Swis721 Lt BT"/>
        <family val="2"/>
      </rPr>
      <t xml:space="preserve"> - Exclude expenditures/expenses made from amounts received as grants, cooperative agreements, entitlements, contracts, payments in lieu of taxes, or asset-sharing from the federal government (e.g., expenditures from reimbursements received from Medicare). 
Exclusions of federal grants expended should be consistent with federal grant expenditures the audited financial statements and the schedule of expenditures of federal awards (SEFA) report. The county should report federal grant expenditures on the AELR in the same period it reports them on the SEFA. Although counties often receive federal monies on a reimbursement basis, the reimbursement is dependent on the county having spent revenues in accordance with a federal program. Therefore, the monies that it spent contingent on receiving federal grant monies are a federal expenditure, which is disclosed on the SEFA. The county should exclude monies it received in advance of the expenditure and spent in a subsequent year as prior years’ carryforward. However, the county is not required to include all expenditures of federal monies on the SEFA, such as revenues from contracts where the county is providing services to the federal government. The county’s financial statements should report these amounts as intergovernmental revenues and the county may exclude them when expended.
The county may exclude here expenditures from federal revenues for the operation of charter schools that are not separate legal entities. (See line B.4 for the exclusion for charter schools that are separate legal entities.)
</t>
    </r>
  </si>
  <si>
    <t>Part II—exclusions and carryforwards FAQ 6</t>
  </si>
  <si>
    <r>
      <rPr>
        <b/>
        <sz val="12"/>
        <rFont val="Swis721 Lt BT"/>
        <family val="2"/>
      </rPr>
      <t>Amounts received from the State of Arizona</t>
    </r>
    <r>
      <rPr>
        <sz val="12"/>
        <rFont val="Swis721 Lt BT"/>
        <family val="2"/>
      </rPr>
      <t xml:space="preserve"> - Exclude expenditures of monies received from the State that are included within the appropriation limitation prescribed by Arizona Constitution, Article IX, §17. </t>
    </r>
  </si>
  <si>
    <t>Expenditures/expenses that are excludable may include, but are not limited to:</t>
  </si>
  <si>
    <t xml:space="preserve">• State grants; </t>
  </si>
  <si>
    <t xml:space="preserve">• Expenditures of judicial collection enhancement fund monies received from the State Treasurer pursuant to A.R.S. §12-113; </t>
  </si>
  <si>
    <t>A.R.S. §12-113</t>
  </si>
  <si>
    <t xml:space="preserve">• Expenditures of criminal justice enhancement fund monies received from the Department of Corrections for the enhancements of jail facilities and operations pursuant to A.R.S. §41-2401(D)(9); </t>
  </si>
  <si>
    <t>A.R.S. §41-2401(D)(9)</t>
  </si>
  <si>
    <t xml:space="preserve">• Expenditures of juvenile crime reduction fund monies received from the Arizona Supreme Court pursuant to Administrative Order No. 97-58; </t>
  </si>
  <si>
    <t xml:space="preserve">• Expenditures of State aid to detention fund monies received from the Arizona Supreme Court pursuant to A.R.S. §41-2417; </t>
  </si>
  <si>
    <t>A.R.S. §41-2417</t>
  </si>
  <si>
    <t xml:space="preserve">• Expenditures of the portion of motor vehicle registration fees deposited in the County Assessor’s special registration fund pursuant to A.R.S. §28-2005; </t>
  </si>
  <si>
    <t>A.R.S. §28-2005</t>
  </si>
  <si>
    <t>• Expenditures of the portion of vehicle license tax monies received from the State Treasurer pursuant to A.R.S. §28-5808(A)(2)(b);</t>
  </si>
  <si>
    <t>A.R.S. §28-5808(A)(2)(b)</t>
  </si>
  <si>
    <t>• Expenditures of appropriations received from the street gang enforcement revolving fund pursuant to A.R.S. §41-191.07;</t>
  </si>
  <si>
    <t>A.R.S. §41-191.07</t>
  </si>
  <si>
    <t xml:space="preserve">• Expenditures of hotel excise taxes pursuant to A.R.S. §42-6108; </t>
  </si>
  <si>
    <t>A.R.S. §42-6108</t>
  </si>
  <si>
    <t>• Expenditures of appropriations received from the State general fund for juvenile detention center and county jail education programs operated through county education funds pursuant to A.R.S. §§15-913 and 15-913.01;</t>
  </si>
  <si>
    <t>A.R.S. §15-913</t>
  </si>
  <si>
    <t>A.R.S. §15-913.01</t>
  </si>
  <si>
    <t>• Expenditures made from monies received from the smart and safe Arizona fund pursuant to A.R.S. §36-2856.</t>
  </si>
  <si>
    <t>A.R.S. §36-2856</t>
  </si>
  <si>
    <r>
      <t xml:space="preserve">Exclusions </t>
    </r>
    <r>
      <rPr>
        <b/>
        <sz val="12"/>
        <rFont val="Swis721 Lt BT"/>
        <family val="2"/>
      </rPr>
      <t>should not include</t>
    </r>
    <r>
      <rPr>
        <sz val="12"/>
        <rFont val="Swis721 Lt BT"/>
        <family val="2"/>
      </rPr>
      <t xml:space="preserve"> expenditures from monies received from the State or collected by or for the State and shared with the county that are not included within the state appropriation limitation. For example, but not all inclusive: </t>
    </r>
  </si>
  <si>
    <t>• Liquor license fees;</t>
  </si>
  <si>
    <t>• State transaction privilege tax (sales tax);</t>
  </si>
  <si>
    <t xml:space="preserve">• Severance tax; </t>
  </si>
  <si>
    <t>• The portion of motor vehicle license tax deposited in the county general fund pursuant to A.R.S. §28-5808(A)(2)(a);</t>
  </si>
  <si>
    <t>A.R.S. §28-5808(A)(2)(a)</t>
  </si>
  <si>
    <t>• The portion of the time payment fee the local court retained pursuant to A.R.S. §12-116.</t>
  </si>
  <si>
    <t xml:space="preserve"> A.R.S. §12-116</t>
  </si>
  <si>
    <t>Revenues from the highway user revenue fund are not included in the definition of amounts received from the State, as provided in Arizona Constitution, Article IX, §17. However, Arizona Constitution, Article IX, §20, subsection 3(d)(ix), provides an exclusion for expenditures of highway user revenues. See line B.10 for instructions concerning this exclusion.</t>
  </si>
  <si>
    <t>Arizona Constitution, Article IX, §17</t>
  </si>
  <si>
    <r>
      <rPr>
        <b/>
        <sz val="12"/>
        <rFont val="Swis721 Lt BT"/>
        <family val="2"/>
      </rPr>
      <t>Quasi-external interfund transactions</t>
    </r>
    <r>
      <rPr>
        <sz val="12"/>
        <rFont val="Swis721 Lt BT"/>
        <family val="2"/>
      </rPr>
      <t xml:space="preserve"> - Exclude expenditures/expenses made from revenues received because of quasi-external interfund transactions recorded in the fund financial statements, including internal service fund transactions. Quasi-external interfund transactions are transactions between county funds that are recorded as if the transaction was with an entity external to the county. [See Governmental Accounting Standards Board (GASB) Codification of Governmental Accounting and Financial Reporting Standards, §1800, for further information on recording quasi-external interfund transactions.] The county may take this exclusion in the fund in which the revenue is recorded when the revenues are expended. An example of such a transaction is payments made from the enterprise fund to the general fund in lieu of taxes. The county reports revenue in the general fund to record the transaction and may claim an exclusion in the governmental funds once those revenues are spent. Because the original payment transaction from the enterprise fund is recorded as an expenditure and subject to the county’s expenditure limitation, the second transaction would double-count the expenditure of a single outside revenue source if it were not excluded.
Interfund transfers are not excludable because they do not represent county revenues and expenditures.
</t>
    </r>
  </si>
  <si>
    <r>
      <rPr>
        <b/>
        <sz val="12"/>
        <rFont val="Swis721 Lt BT"/>
        <family val="2"/>
      </rPr>
      <t>Amounts accumulated for the purchase for land, buildings, or improvements</t>
    </r>
    <r>
      <rPr>
        <sz val="12"/>
        <rFont val="Swis721 Lt BT"/>
        <family val="2"/>
      </rPr>
      <t xml:space="preserve"> - Exclude expenditures/expenses made from amounts accumulated if voter approval was obtained to accumulate amounts and make expenditures for purchasing land, buildings, or improvements or constructing buildings or improvements. The county may exclude here expenditures of county transportation excise tax monies collected pursuant to A.R.S. §§42-6106 or 42-6107 if used for the purposes described above, including the purchase of highway right-of-way or the design and construction of highways. See Attorney General Opinion I86-075 for more information. Expenditures/expenses made from amounts accumulated with voter approval for other purposes, such as equipment or operating costs, including road maintenance, are not excludable.
Revenues from the sale of capital assets purchased with amounts accumulated for such items are not excludable revenues because the original amounts used to purchase the assets were excluded in the fiscal years the assets were purchased.</t>
    </r>
  </si>
  <si>
    <t>A.R.S. §42-6106</t>
  </si>
  <si>
    <t>A.R.S. §42-6107</t>
  </si>
  <si>
    <t>AG Opinion I86-075</t>
  </si>
  <si>
    <t>B.10</t>
  </si>
  <si>
    <r>
      <rPr>
        <b/>
        <sz val="12"/>
        <rFont val="Swis721 Lt BT"/>
        <family val="2"/>
      </rPr>
      <t>Highway user revenues</t>
    </r>
    <r>
      <rPr>
        <sz val="12"/>
        <rFont val="Swis721 Lt BT"/>
        <family val="2"/>
      </rPr>
      <t xml:space="preserve"> - Exclude expenditures from highway user revenues received in the reporting fiscal year in excess of amounts actually received in fiscal year 1980 (base year). A county established after fiscal year 1980 does not have a base year limitation on the amount that it may exclude because its base year amount is $0. 
The Arizona Auditor General’s Office recorded webinar titled “ELRs–Part II” provides examples of how to calculate the highway user revenue exclusion and is available for viewing on the Auditor General’s website.
</t>
    </r>
  </si>
  <si>
    <t>ELRs-Part II webinar</t>
  </si>
  <si>
    <t>B.11</t>
  </si>
  <si>
    <r>
      <rPr>
        <b/>
        <sz val="12"/>
        <rFont val="Swis721 Lt BT"/>
        <family val="2"/>
      </rPr>
      <t>Contracts with other political subdivisions</t>
    </r>
    <r>
      <rPr>
        <sz val="12"/>
        <rFont val="Swis721 Lt BT"/>
        <family val="2"/>
      </rPr>
      <t xml:space="preserve"> - Exclude expenditures/expenses made from revenues received in return for goods or services pursuant to a contract with a county, city, town, school district, community college district, or the State conforming to general contract laws (e.g., expenditures from amounts received as a result of a contract between the county and the State for housing state prisoners; expenditures from reimbursements received as a result of a contract between the county and AHCCCS).
The county may exclude here expenditures from amounts received pursuant to a contract with the Arizona State Board of Education or the Arizona State Board for Charter Schools for the operation of charter schools that are not separate legal entities. (See line B.4 for exclusions for charter schools that are separate legal entities.)
The county should exclude expenditures made from revenues received pursuant to contracts with the federal government on line B.5.
This exclusion does not apply to payments the county makes to another political subdivision. In addition, the definition of “political subdivision” for this exclusion’s purpose does not include special districts and Indian tribal governments [Arizona Constitution, Article IX, §20(3)(e)]. Therefore, expenditures made from revenues received pursuant to contracts with these governments are not excludable.
</t>
    </r>
  </si>
  <si>
    <t>Arizona Constitution, Article IX, §20(3)(e)</t>
  </si>
  <si>
    <t>B.12</t>
  </si>
  <si>
    <r>
      <rPr>
        <b/>
        <sz val="12"/>
        <rFont val="Swis721 Lt BT"/>
        <family val="2"/>
      </rPr>
      <t>Refunds, reimbursements, and other recoveries</t>
    </r>
    <r>
      <rPr>
        <sz val="12"/>
        <rFont val="Swis721 Lt BT"/>
        <family val="2"/>
      </rPr>
      <t xml:space="preserve"> - If the county accounts for refunds, reimbursements, or other recoveries of revenues expended, regardless of the year received, as revenues (e.g., recoveries for prosecution and investigation costs recorded as revenues in the county anti-racketeering revolving fund, damage awards, and insurance reimbursements), the expenditures/expenses from them are excludable. These monies were presumably subject to the expenditure limitation when the county spent them in a prior year and would not be subject to the limitation when spent again.
</t>
    </r>
  </si>
  <si>
    <t>Refunds, reimbursements, or other recoveries of revenues expended that are received during the same fiscal year the related expenditures/expenses are made are generally accounted for as reductions of those expenditures/expenses, and not as revenues. Therefore, such receipts are not excludable.
When a county receives reimbursement revenues along with other revenues from a single source, the supporting documentation should clearly distinguish between each revenue type received. It is not appropriate to simply allocate a percentage of the total revenues received as “reimbursements.” For example, in the county anti-racketeering revolving fund, the county may receive revenues through a court order that include both reimbursements for prosecution and investigation costs and forfeiture revenues, which are not excludable according to Attorney General Opinion I91-013. Therefore, in order to claim this exclusion, documentation should clearly distinguish between reimbursement revenues and forfeiture revenues.
Development (impact) fees imposed on developments under A.R.S. §11-1102 to offset the costs of providing a development with public services are not excludable.</t>
  </si>
  <si>
    <t>A.R.S. §11-1102</t>
  </si>
  <si>
    <t>B.13</t>
  </si>
  <si>
    <t>B.14</t>
  </si>
  <si>
    <r>
      <rPr>
        <b/>
        <sz val="12"/>
        <rFont val="Swis721 Lt BT"/>
        <family val="2"/>
      </rPr>
      <t>Prior years carryforward</t>
    </r>
    <r>
      <rPr>
        <sz val="12"/>
        <rFont val="Swis721 Lt BT"/>
        <family val="2"/>
      </rPr>
      <t xml:space="preserve"> - Exclude expenditures/expenses of prior years carryforward of constitutionally excludable revenues (exclusions explained on lines B.1 through B.13), as provided in Attorney General Opinion I88-017. Prior years carryforward is defined as constitutionally excludable revenues unexpended in the year recorded that are accumulated and eligible for exclusion when expended in subsequent fiscal years.
If the county accounts for both local and excludable revenues in a single fund, the county needs to determine which revenues were spent in which order during the year in order to calculate exclusion and carryforward amounts. There are 2 different flow assumption models that the county may use; one maximizes carryforwards accumulated by assuming the county expends its local revenues first, and the other maximizes exclusions claimed by assuming the county expends its excludable revenues first. The flow assumption used to calculate exclusions and carryforwards must agree with what is reported in the county’s financial statements. See FAQ 3 for more information on the different flow assumption models.</t>
    </r>
  </si>
  <si>
    <t>Part II-exclusions and carryforwards FAQs 2-5</t>
  </si>
  <si>
    <t>B.15</t>
  </si>
  <si>
    <r>
      <rPr>
        <b/>
        <sz val="12"/>
        <rFont val="Swis721 Lt BT"/>
        <family val="2"/>
      </rPr>
      <t>Qualifying capital improvement expenditures</t>
    </r>
    <r>
      <rPr>
        <sz val="12"/>
        <rFont val="Swis721 Lt BT"/>
        <family val="2"/>
      </rPr>
      <t xml:space="preserve"> - Enter the amount of expenditures made for capital improvements from utility revenues pursuant to A.R.S. Title 9, Chapter 5, Article 3, or from excise taxes the county levies for a specific purpose if those expenditures were or will be repaid from bond proceeds or other lawful long-term obligations before the Auditor General holds an overexpenditure hearing. Include a note to the AELR that documents the specific revenue sources used for the original capital improvement expenditures, the debt type that was/will be issued to repay the expenditures, the actual/anticipated debt issuance date, and the date the repayment was/will be made. </t>
    </r>
  </si>
  <si>
    <t xml:space="preserve"> A.R.S. Title 9, Chapter 5, Article 3</t>
  </si>
  <si>
    <t>A.R.S. §41-1279.07(I)</t>
  </si>
  <si>
    <t>B.16</t>
  </si>
  <si>
    <t>Add lines B.1 through B.15 to calculate each fund category/type’s total exclusions claimed. Add fund category/type totals to calculate total exclusions claimed.</t>
  </si>
  <si>
    <t>C</t>
  </si>
  <si>
    <t>Subtract line B.16 from line A. If the calculated amount is negative, reduce exclusions so the amount is 0 or greater. Then add fund category/type totals to calculate the amount subject to the expenditure limitation to report on Part I, line 2.</t>
  </si>
  <si>
    <t>Part I</t>
  </si>
  <si>
    <t xml:space="preserve">The AELR—Part I compares the expenditure limitation and the amount subject to the expenditure limitation to determine whether the county has exceeded the expenditure limitation. </t>
  </si>
  <si>
    <t xml:space="preserve">Part I </t>
  </si>
  <si>
    <t>Enter the Economic Estimates Commission calculated expenditure limitation.</t>
  </si>
  <si>
    <t>Part I—expenditure limitation amounts and adjustments to expenditures subject to the limitation FAQ 1</t>
  </si>
  <si>
    <t>Voter-approved expenditure limitations FAQs 1-3</t>
  </si>
  <si>
    <t>Enter the amount subject to the expenditure limitation from Part II, line C.</t>
  </si>
  <si>
    <t>Enter the actual amount of expenditures/expenses made in the reporting fiscal year that were directly necessitated by a natural or manmade disaster the Governor declare. At least two thirds of board of supervisors members must authorize the expenditures/expenses. The county may use this line for expenditures/expenses it made only in the fiscal year the Governor declared the disaster or the succeeding fiscal year. (Attach supporting documentation.)</t>
  </si>
  <si>
    <t>Arizona Constitution, Article IX, §20(2)(a)</t>
  </si>
  <si>
    <t>Enter the actual amount of expenditures/expenses made in the reporting fiscal year that were directly necessitated by a natural or manmade disaster the Governor did not declare. At least 70 percent of the board of supervisors members must authorize the expenditures/expenses. If a majority of the qualified electors also approves the excess expenditures/expenses, the county may use this line for expenditures/expenses it made in only the fiscal year the disaster occurred or the succeeding fiscal year. (Attach supporting documentation.)</t>
  </si>
  <si>
    <t>Arizona Constitution, Article IX, §20(2)(b)</t>
  </si>
  <si>
    <t>Enter the actual amount of expenditures/expenses in excess of the expenditure limitation authorized by a one-time override in the prior fiscal year. At least two-thirds of the board of supervisors members must authorize the override and a majority of qualified voters must approve it. (Attach supporting documentation.)</t>
  </si>
  <si>
    <t>Part I—expenditure limitation amounts and adjustments to expenditures subject to the limitation FAQs 2-4</t>
  </si>
  <si>
    <t>Arizona Constitution, Article IX, §20(2)(c)</t>
  </si>
  <si>
    <t>Subtract lines 3, 4, and 5 from line 2.</t>
  </si>
  <si>
    <t>Enter the amount of expenditures/expenses necessitated by a disaster reported on line 4 in the prior fiscal year that a majority of the qualified voters did not approve. The county must increase total expenditures/expenses for the reporting fiscal year subject to the expenditure limitation by this amount. (Attach supporting documentation.)</t>
  </si>
  <si>
    <t>Add line 7 to line 6 to determine the adjusted amount subject to the expenditure limitation.</t>
  </si>
  <si>
    <t>Expenditure limitations basics and penalties for exceeding the limitation FAQ 4</t>
  </si>
  <si>
    <t>Notes</t>
  </si>
  <si>
    <t>A county should modify the sample notes provided for each exclusion, subtraction, and addition included on Part II and the Reconciliation that cannot be agreed directly to an amount reported in the audited financial statements. Each note must contain sufficient detail to identify and verify the amount in the financial statements and to properly disclose details about the exclusion’s, subtraction’s, or addition’s nature.</t>
  </si>
  <si>
    <t>Accountants' report</t>
  </si>
  <si>
    <r>
      <t xml:space="preserve">The Auditor General or a certified public accountant performing the annual audit required pursuant to A.R.S. </t>
    </r>
    <r>
      <rPr>
        <sz val="12"/>
        <rFont val="Calibri"/>
        <family val="2"/>
      </rPr>
      <t>§</t>
    </r>
    <r>
      <rPr>
        <sz val="12"/>
        <rFont val="Swis721 Lt BT"/>
        <family val="2"/>
      </rPr>
      <t>41-1279.21  shall attest to the county’s expenditure limitation reports and financial statements.</t>
    </r>
  </si>
  <si>
    <t>Independent accountants’ report FAQs</t>
  </si>
  <si>
    <t>Carryforward Schedule</t>
  </si>
  <si>
    <t>The county should track carryforward revenues in a carryforward schedule by fund, revenue type, amount, and the fiscal year in which it generated the carryforward. Carryforward revenues are not a generic pool of monies that may be excluded whenever and wherever needed. The county needs to consider the revenues and expenditures recorded in the individual funds, rather than fund types, to accurately determine the amount of carryforward revenue spent in any year. If a county expends carryforward revenues but does not choose to exclude those revenues on the current year AELR, the county must still reduce its carryforward balance by the amount spent, and any exclusion not taken is also not available in future years. The schedule provided at the end of this workbook is 1 example of how a county may track carryforward revenues.</t>
  </si>
  <si>
    <t xml:space="preserve">   Governmental funds     </t>
  </si>
  <si>
    <t xml:space="preserve">  Enterprise funds   </t>
  </si>
  <si>
    <t xml:space="preserve"> Internal service funds  </t>
  </si>
  <si>
    <t xml:space="preserve">Fiduciary funds  </t>
  </si>
  <si>
    <t xml:space="preserve">Total    </t>
  </si>
  <si>
    <t>Grants</t>
  </si>
  <si>
    <t>Road</t>
  </si>
  <si>
    <t>Capital projects</t>
  </si>
  <si>
    <t>Add funds as needed</t>
  </si>
  <si>
    <t>Wastewater</t>
  </si>
  <si>
    <t>Insurance</t>
  </si>
  <si>
    <t>Fleet</t>
  </si>
  <si>
    <t>Debt Proceeds</t>
  </si>
  <si>
    <t>Prior year carryforward balance</t>
  </si>
  <si>
    <t>Excludable revenues received in current year</t>
  </si>
  <si>
    <t>Excludable revenues expended in current year</t>
  </si>
  <si>
    <t>Ending carryforward balance</t>
  </si>
  <si>
    <t>HURF revenues in excess of those received in FY 1980</t>
  </si>
  <si>
    <t>Add excludable revenue sources as needed</t>
  </si>
  <si>
    <t>Total carryforward balance</t>
  </si>
  <si>
    <t>Fund balance</t>
  </si>
  <si>
    <r>
      <rPr>
        <b/>
        <sz val="12"/>
        <rFont val="Swis721 Lt BT"/>
        <family val="2"/>
      </rPr>
      <t>Trustee or custodian</t>
    </r>
    <r>
      <rPr>
        <sz val="12"/>
        <rFont val="Swis721 Lt BT"/>
        <family val="2"/>
      </rPr>
      <t xml:space="preserve"> - Exclude expenditures/expenses/deductions made from revenues received in any fund, including additions to fiduciary funds, that the county held and expended for other entities’ benefit [e.g., the special services fund, as provided in A.R.S. §31-131; and amounts other governmental entities deposited in the county anti-racketeering revolving fund pursuant to A.R.S. §13-2314.03(C), as provided in Attorney General Opinion I91-013].
The county may exclude here expenditures of monies received from federal, State, and private sources in a custodial capacity for operation of charter schools that are separate legal entities included within the county’s reporting entity. (See lines B.5, B.6, and B.11 for information on exclusions for charter schools that are not separate legal entities.)
The county may also exclude here contributions made to the Arizona Health Care Cost Containment System (AHCCCS) pursuant to A.R.S. §11-292(A) and (O) (i.e., acute care and administrative costs) and for hospitalization and medical care under the uncompensated care program. The county may not exclude contributions to the Arizona Long Term Care System (ALTCS). However, it may subtract contributions to ALTCS on the Reconciliation, line B.5.
</t>
    </r>
  </si>
  <si>
    <t>We are required to be independent and to meet our other ethical responsibilities in accordance with relevant ethical requirements relating to the engagement.</t>
  </si>
  <si>
    <t>Prior year carryforward balance expended in current year</t>
  </si>
  <si>
    <r>
      <rPr>
        <sz val="14"/>
        <rFont val="Swis721 Md BT"/>
        <family val="2"/>
      </rPr>
      <t xml:space="preserve">Note _ </t>
    </r>
    <r>
      <rPr>
        <sz val="11"/>
        <rFont val="Swis721 Lt BT"/>
        <family val="2"/>
      </rPr>
      <t xml:space="preserve">  The $__________ exclusion claimed for trustee or custodian consists of $__________ expended from federal, State, and private sources recorded as education expenditures for operating a charter school that is a legal entity separate from the County. Remaining unspent, excludable revenues of $__________ have been carried forward to future years.</t>
    </r>
  </si>
  <si>
    <t>Unspent, excludable revenues carried forward</t>
  </si>
  <si>
    <r>
      <rPr>
        <sz val="14"/>
        <rFont val="Swis721 Md BT"/>
        <family val="2"/>
      </rPr>
      <t>Note _</t>
    </r>
    <r>
      <rPr>
        <sz val="11"/>
        <rFont val="Swis721 Lt BT"/>
        <family val="2"/>
      </rPr>
      <t xml:space="preserve">   The $__________ exclusion claimed for contracts with other political subdivisions includes $__________ of charges for services expended and $__________ of miscellaneous revenues expended. Remaining unspent, excludable revenues of $__________ and $__________, respectively, have been carried forward to future years.</t>
    </r>
  </si>
  <si>
    <r>
      <rPr>
        <sz val="14"/>
        <rFont val="Swis721 Md BT"/>
        <family val="2"/>
      </rPr>
      <t xml:space="preserve">Note _ </t>
    </r>
    <r>
      <rPr>
        <sz val="11"/>
        <rFont val="Swis721 Lt BT"/>
        <family val="2"/>
      </rPr>
      <t xml:space="preserve">  The $__________ exclusion claimed for contracts with other political subdivisions includes expenditures from State appropriations received pursuant to a contract with the State Board of Education (State Board for Charter Schools) for operating a charter school that is not a legal entity separate from the County. Remaining unspent, excludable revenues of $__________ have been carried forward to future years.</t>
    </r>
  </si>
  <si>
    <r>
      <rPr>
        <sz val="14"/>
        <rFont val="Swis721 Md BT"/>
        <family val="2"/>
      </rPr>
      <t>Note _</t>
    </r>
    <r>
      <rPr>
        <sz val="11"/>
        <rFont val="Swis721 Lt BT"/>
        <family val="2"/>
      </rPr>
      <t xml:space="preserve">   The exclusion claimed for amounts received for distribution to school districts consists of federal, State, and county revenues recorded as education expenditures for operating an accommodation school. Remaining unspent, excludable federal, State, and county revenues of $__________, $__________ , and $__________, respectively, have been carried forward to future years.</t>
    </r>
  </si>
  <si>
    <r>
      <rPr>
        <b/>
        <sz val="12"/>
        <rFont val="Swis721 Lt BT"/>
        <family val="2"/>
      </rPr>
      <t>Interest</t>
    </r>
    <r>
      <rPr>
        <sz val="12"/>
        <rFont val="Swis721 Lt BT"/>
        <family val="2"/>
      </rPr>
      <t xml:space="preserve"> - Exclude expenditures/expenses made from amounts received as interest from investments or delinquent taxes, dividends, and gains on sales or redemptions of investment securities. Do not include expenditures/expenses made from amounts reported as interest revenue from rental/lease payments received from a lessee. Although GASB 87 reclassified a portion of rental revenue as lease interest revenue, that change does not result in excludable interest revenue because similar revenue received in the base year was classified as rental revenue, not interest, and therefore, was not excluded in the Economic Estimates Commission base expenditure limit calculations.</t>
    </r>
  </si>
  <si>
    <t>Present value of net minimum lease, financed purchase, and subscription-based information technology arrangement (SBITA) contract payments recorded as expenditures at the agreements’ inception</t>
  </si>
  <si>
    <r>
      <rPr>
        <b/>
        <sz val="12"/>
        <rFont val="Swis721 Lt BT"/>
        <family val="2"/>
      </rPr>
      <t>Debt service requirements</t>
    </r>
    <r>
      <rPr>
        <sz val="12"/>
        <rFont val="Swis721 Lt BT"/>
        <family val="2"/>
      </rPr>
      <t xml:space="preserve"> - Exclude expenditures made to pay principal and interest on outstanding bonds and other long-term obligations (e.g., financed purchases, installment purchase agreements, and COPs) that were issued or incurred in exchange for amounts or property and have a maturity date of more than 1 year. The county may also exclude amounts paid into sinking funds that are expenditures of the reporting fiscal year. 
Governmental Accounting Standards Board (GASB) Statement No. 87 has redefined leases. Contracts that were previously classified as capital leases are now generally reported as financed purchases and expenditures made for their principal and interest are excludable. For leases that were previously considered operating leases, GASB 87 requires counties with contracts that convey the right to use another entity's nonfinancial assets, such as land, property, and equipment, to report lease liabilities, but such liabilities do not constitute long-term obligations under UERS requirements. Payments made for such recorded leases are not excludable. Similarly, payments made for Subscription Based Information Technology Arrangements (SBITAs) recorded in accordance with GASB Statement No. 96, are not excludable as the contracts only convey control of the right to use another party's software for a period of time.
Exclusions for debt service payments made from the enterprise and internal service funds will consist of principal paid on long-term debt reported on the statement of cash flows and interest and fiscal charges reported on the statement of revenues, expenses, and changes in fund net position.</t>
    </r>
  </si>
  <si>
    <r>
      <rPr>
        <sz val="14"/>
        <rFont val="Swis721 Md BT"/>
        <family val="2"/>
      </rPr>
      <t>Note _</t>
    </r>
    <r>
      <rPr>
        <sz val="11"/>
        <rFont val="Swis721 Lt BT"/>
        <family val="2"/>
      </rPr>
      <t xml:space="preserve">   The $__________subtraction for separate legal entities established under Arizona Revised Statutes consists of expenditures of special assessment districts and municipal property corporations included within the County’s reporting entity, but not included in the Economic Estimates Commission base limit calculations that are reported in the governmental funds:</t>
    </r>
  </si>
  <si>
    <t>Investment earnings</t>
  </si>
  <si>
    <t>Realized loss on disposal of investments</t>
  </si>
  <si>
    <t>Unrealized gain (loss)</t>
  </si>
  <si>
    <t>Subtotal of allowable exclusion</t>
  </si>
  <si>
    <t>Actual exclusion taken</t>
  </si>
  <si>
    <t>Carryforward to future years</t>
  </si>
  <si>
    <t>AG Opinion I91-013</t>
  </si>
  <si>
    <t>Reconciliation of investment earnings</t>
  </si>
  <si>
    <r>
      <rPr>
        <sz val="14"/>
        <rFont val="Swis721 Md BT"/>
        <family val="2"/>
      </rPr>
      <t xml:space="preserve">Note _ </t>
    </r>
    <r>
      <rPr>
        <sz val="11"/>
        <rFont val="Swis721 Lt BT"/>
        <family val="2"/>
      </rPr>
      <t xml:space="preserve">  The $__________ exclusion claimed for dividends, interest, and gains on the sale or redemption of investment securities  in the governmental (and __________) </t>
    </r>
    <r>
      <rPr>
        <b/>
        <sz val="11"/>
        <color rgb="FFFF0000"/>
        <rFont val="Swis721 Lt BT"/>
        <family val="2"/>
      </rPr>
      <t>modify as appropriate</t>
    </r>
    <r>
      <rPr>
        <sz val="11"/>
        <rFont val="Swis721 Lt BT"/>
        <family val="2"/>
      </rPr>
      <t xml:space="preserve"> fund(s) includes investment earnings expended of $__________ and interest on delinquent taxes expended of $__________, which was recorded as tax revenue. Remaining unspent, excludable revenues of $__________ and $__________ , respectively, have been carried forward to future years. </t>
    </r>
    <r>
      <rPr>
        <b/>
        <sz val="11"/>
        <color rgb="FFFF0000"/>
        <rFont val="Swis721 Lt BT"/>
        <family val="2"/>
      </rPr>
      <t>[Consider adding the reconciliation as shown below for clarity]</t>
    </r>
  </si>
  <si>
    <t xml:space="preserve">General </t>
  </si>
  <si>
    <t>A.R.S. §41-1279.07</t>
  </si>
  <si>
    <t>A.R.S. §11-661</t>
  </si>
  <si>
    <t>Filing requirements FAQs 2-4</t>
  </si>
  <si>
    <t xml:space="preserve">Grants, aid, contributions, or gifts from a private agency, organization, or individual, except amounts received in lieu of taxes </t>
  </si>
  <si>
    <t>Financial statements</t>
  </si>
  <si>
    <t xml:space="preserve">AELR−Part II </t>
  </si>
  <si>
    <t xml:space="preserve">A.R.S. §41-1279.07(C) requires counties to submit an annual expenditure limitation report (AELR), an accountants' report on the AELR, and audited financial statements to the Arizona Auditor General, 9 months after fiscal year-end (due March 31 for June 30 fiscal year-end). In addition, A.R.S. §11-661 requires a county that has not completed and filed the financial statements required pursuant to A.R.S. §41-1279.07 with the Arizona Auditor General by March 31 to post a Notice of Pending Financial Statements Filing Form on its website until the reports are complete. Further, if the reports are not completed and filed before the county adopts its budget in the subsequent fiscal year, the county must include the late reports form in the published budget. Any county that is required to complete the late reports form must also send a copy of the form to the Arizona Auditor General, Speaker of the Arizona House of Representatives, and President of the Arizona Senate.
</t>
  </si>
  <si>
    <t>Grants, aid, contributions, or gifts from a private agency, organization, or individual, except amounts received in lieu of taxes</t>
  </si>
  <si>
    <t>Total investment earnings (loss) as reported in the financial statements</t>
  </si>
  <si>
    <r>
      <t xml:space="preserve">In the first year that the county enters into a </t>
    </r>
    <r>
      <rPr>
        <u/>
        <sz val="12"/>
        <rFont val="Swis721 Lt BT"/>
        <family val="2"/>
      </rPr>
      <t>new</t>
    </r>
    <r>
      <rPr>
        <sz val="12"/>
        <rFont val="Swis721 Lt BT"/>
        <family val="2"/>
      </rPr>
      <t xml:space="preserve"> lease, financed purchase, or subscription based information technology arrangement (SBITA), enter the present value of the payments that the county recorded as expenditures at the agreements' inceptions in the governmental funds. </t>
    </r>
    <r>
      <rPr>
        <strike/>
        <sz val="12"/>
        <rFont val="Swis721 Lt BT"/>
        <family val="2"/>
      </rPr>
      <t xml:space="preserve">
</t>
    </r>
    <r>
      <rPr>
        <sz val="12"/>
        <rFont val="Swis721 Lt BT"/>
        <family val="2"/>
      </rPr>
      <t xml:space="preserve">
This subtraction does not apply to financed purchases in which the county received monies to finance the asset acquisition. The county may exclude expenditures from such monies on Part II, line B.1, as debt proceeds. 
</t>
    </r>
  </si>
  <si>
    <t>(If excess expenditures are reported, provide an explanation here.)</t>
  </si>
  <si>
    <r>
      <t>Subtract line 8 from line 1. If the difference is a negative number, the county exceeded the expenditure limitation and must document an explanation for the overexpenditure in the space indicated on Part I.</t>
    </r>
    <r>
      <rPr>
        <sz val="12"/>
        <color rgb="FFFF0000"/>
        <rFont val="Swis721 Lt BT"/>
        <family val="2"/>
      </rPr>
      <t xml:space="preserve"> </t>
    </r>
    <r>
      <rPr>
        <sz val="12"/>
        <rFont val="Swis721 Lt BT"/>
        <family val="2"/>
      </rPr>
      <t>If the difference is a positive number or 0, the county did not exceed the expenditure limitation, and an explanation is not necessary.</t>
    </r>
  </si>
  <si>
    <t>Enter the chief fiscal officer’s (CFO) name, title, and telephone number. The CFO should then sign or include a digital e-signature and date the AELR to provide written certification that the AELR is accurate. The Auditor General will not accept an AELR if the CFO who signs Part I is not the individual that the county's board of supervisors designated to officially submit the AELR on the governing body's behalf as documented on the Resolution attached to the electronic CFO designation form submitted to the Auditor General. Counties should retain supporting documentation for the CFO designation to support the signature.
See Filing requirements FAQ #4 for information on CFO form due dates.</t>
  </si>
  <si>
    <r>
      <rPr>
        <b/>
        <sz val="12"/>
        <rFont val="Swis721 Lt BT"/>
        <family val="2"/>
      </rPr>
      <t>Amounts received for distribution to school districts</t>
    </r>
    <r>
      <rPr>
        <sz val="12"/>
        <rFont val="Swis721 Lt BT"/>
        <family val="2"/>
      </rPr>
      <t xml:space="preserve"> - Exclude expenditures/expenses made from amounts received for accommodation schools the CSS operates. Also, exclude expenditures from amounts received for juvenile detention center and county jail education programs operated through existing accommodation schools. (See line B.7 for the exclusion for juvenile detention center and county jail education programs operated through county education funds.) 
</t>
    </r>
    <r>
      <rPr>
        <strike/>
        <sz val="12"/>
        <color rgb="FFFF0000"/>
        <rFont val="Swis721 Lt BT"/>
        <family val="2"/>
      </rPr>
      <t xml:space="preserve">
</t>
    </r>
  </si>
  <si>
    <r>
      <rPr>
        <b/>
        <sz val="12"/>
        <rFont val="Swis721 Lt BT"/>
        <family val="2"/>
      </rPr>
      <t xml:space="preserve">Grants, aid, contributions, or gifts from a private agency, organization, or individual, except amounts received directly or indirectly in lieu of taxes </t>
    </r>
    <r>
      <rPr>
        <sz val="12"/>
        <rFont val="Swis721 Lt BT"/>
        <family val="2"/>
      </rPr>
      <t>- Exclude expenditures/expenses made from amounts received as grants, aid, contributions, or gifts</t>
    </r>
    <r>
      <rPr>
        <sz val="12"/>
        <color rgb="FFFF0000"/>
        <rFont val="Swis721 Lt BT"/>
        <family val="2"/>
      </rPr>
      <t xml:space="preserve"> </t>
    </r>
    <r>
      <rPr>
        <sz val="12"/>
        <rFont val="Swis721 Lt BT"/>
        <family val="2"/>
      </rPr>
      <t>of any type except amounts received directly or indirectly in lieu of taxes received directly or indirectly from any private agency or organization or any individual.</t>
    </r>
    <r>
      <rPr>
        <sz val="12"/>
        <color rgb="FFFF0000"/>
        <rFont val="Swis721 Lt BT"/>
        <family val="2"/>
      </rPr>
      <t xml:space="preserve"> </t>
    </r>
    <r>
      <rPr>
        <sz val="12"/>
        <rFont val="Swis721 Lt BT"/>
        <family val="2"/>
      </rPr>
      <t xml:space="preserve">
The county may exclude here expenditures from private donations or gifts for the operation of charter schools that are not separate legal entities. (See line B.4 for the exclusion for charter schools that are separate legal entities.) </t>
    </r>
  </si>
  <si>
    <r>
      <t>Enter the amount of the fees/reimbursements State law required the county to pay that are excluded from the county expenditure limitation, including: 
• County contributions made for the costs of a defendant's inpatient competency restoration treatment pursuant to A.R.S. §13-4512, as allowed by Laws 2022, Chapter 314, Section 20. 
• The committed youth confinement cost-sharing fee paid to the Arizona Department of Corrections pursuant to A.R.S. §41-2832.</t>
    </r>
    <r>
      <rPr>
        <strike/>
        <sz val="12"/>
        <rFont val="Swis721 Lt BT"/>
        <family val="2"/>
      </rPr>
      <t xml:space="preserve">
</t>
    </r>
  </si>
  <si>
    <t>Nonexcludable revenues</t>
  </si>
  <si>
    <r>
      <t xml:space="preserve">
</t>
    </r>
    <r>
      <rPr>
        <b/>
        <sz val="11"/>
        <rFont val="Swis721 Lt BT"/>
        <family val="2"/>
      </rPr>
      <t>Carryforward added</t>
    </r>
  </si>
  <si>
    <r>
      <t xml:space="preserve">
</t>
    </r>
    <r>
      <rPr>
        <b/>
        <sz val="11"/>
        <rFont val="Swis721 Lt BT"/>
        <family val="2"/>
      </rPr>
      <t>Carryforward used</t>
    </r>
  </si>
  <si>
    <t>Balance
June 30, 2023</t>
  </si>
  <si>
    <t>Balance
June 30, 2022</t>
  </si>
  <si>
    <r>
      <rPr>
        <sz val="14"/>
        <rFont val="Swis721 Md BT"/>
        <family val="2"/>
      </rPr>
      <t>Note _</t>
    </r>
    <r>
      <rPr>
        <sz val="11"/>
        <rFont val="Swis721 Lt BT"/>
        <family val="2"/>
      </rPr>
      <t xml:space="preserve">   Revenues that are constitutionally excludable that were not spent in the year of receipt may be accumulated and excluded in future years when spent. </t>
    </r>
    <r>
      <rPr>
        <sz val="11"/>
        <color rgb="FFFF0000"/>
        <rFont val="Swis721 Lt BT"/>
        <family val="2"/>
      </rPr>
      <t>[</t>
    </r>
    <r>
      <rPr>
        <b/>
        <sz val="11"/>
        <color rgb="FFFF0000"/>
        <rFont val="Swis721 Lt BT"/>
        <family val="2"/>
      </rPr>
      <t>Describe any carryforward added or any reduction in available carryforward that is not described within another note above, including accumulated carryforward amounts expended that were not excluded.</t>
    </r>
    <r>
      <rPr>
        <sz val="11"/>
        <color rgb="FFFF0000"/>
        <rFont val="Swis721 Lt BT"/>
        <family val="2"/>
      </rPr>
      <t>]</t>
    </r>
    <r>
      <rPr>
        <sz val="11"/>
        <rFont val="Swis721 Lt BT"/>
        <family val="2"/>
      </rPr>
      <t xml:space="preserve"> A summary of the accumulated revenue sources and their balances is shown in the table below: </t>
    </r>
  </si>
  <si>
    <t>Contributions to fire districts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</si>
</sst>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E+00\);\(\-0E+00\)"/>
    <numFmt numFmtId="166" formatCode="&quot;$&quot;#,##0.00"/>
  </numFmts>
  <fonts count="68" x14ac:knownFonts="1">
    <font>
      <sz val="10"/>
      <name val="Arial"/>
    </font>
    <font>
      <sz val="9"/>
      <name val="Arial"/>
      <family val="2"/>
    </font>
    <font>
      <b/>
      <sz val="10"/>
      <name val="Swis721 Lt BT"/>
      <family val="2"/>
    </font>
    <font>
      <sz val="10"/>
      <name val="Swis721 Lt BT"/>
      <family val="2"/>
    </font>
    <font>
      <b/>
      <u/>
      <sz val="10"/>
      <name val="Swis721 Lt BT"/>
      <family val="2"/>
    </font>
    <font>
      <u val="singleAccounting"/>
      <sz val="10"/>
      <name val="Swis721 Lt BT"/>
      <family val="2"/>
    </font>
    <font>
      <u val="doubleAccounting"/>
      <sz val="10"/>
      <name val="Swis721 Lt BT"/>
      <family val="2"/>
    </font>
    <font>
      <sz val="9"/>
      <name val="Swis721 Lt BT"/>
      <family val="2"/>
    </font>
    <font>
      <sz val="16"/>
      <name val="Swis721 Md BT"/>
      <family val="2"/>
    </font>
    <font>
      <sz val="10"/>
      <name val="Arial"/>
      <family val="2"/>
    </font>
    <font>
      <u/>
      <sz val="10"/>
      <color theme="10"/>
      <name val="Arial"/>
      <family val="2"/>
    </font>
    <font>
      <sz val="10"/>
      <color rgb="FF000000"/>
      <name val="Swis721 Lt BT"/>
      <family val="2"/>
    </font>
    <font>
      <i/>
      <sz val="10"/>
      <name val="Swis721 Md BT"/>
      <family val="2"/>
    </font>
    <font>
      <b/>
      <i/>
      <sz val="10"/>
      <name val="Arial"/>
      <family val="2"/>
    </font>
    <font>
      <sz val="11"/>
      <name val="Swis721 Md BT"/>
      <family val="2"/>
    </font>
    <font>
      <sz val="11"/>
      <name val="Swis721 Lt BT"/>
      <family val="2"/>
    </font>
    <font>
      <sz val="11"/>
      <name val="Arial"/>
      <family val="2"/>
    </font>
    <font>
      <i/>
      <sz val="11"/>
      <color rgb="FFC00000"/>
      <name val="Swis721 Md BT"/>
      <family val="2"/>
    </font>
    <font>
      <sz val="14"/>
      <name val="Swis721 Md BT"/>
      <family val="2"/>
    </font>
    <font>
      <sz val="12"/>
      <name val="Swis721 Md BT"/>
      <family val="2"/>
    </font>
    <font>
      <i/>
      <sz val="11"/>
      <color rgb="FFFF0000"/>
      <name val="Swis721 Md BT"/>
      <family val="2"/>
    </font>
    <font>
      <sz val="8"/>
      <name val="Swis721 Lt BT"/>
      <family val="2"/>
    </font>
    <font>
      <u/>
      <sz val="10"/>
      <color theme="10"/>
      <name val="Swis721 Lt BT"/>
      <family val="2"/>
    </font>
    <font>
      <i/>
      <sz val="10"/>
      <color rgb="FFFF0000"/>
      <name val="Swis721 Md BT"/>
      <family val="2"/>
    </font>
    <font>
      <sz val="10"/>
      <name val="Swis721 Lt BT"/>
      <family val="2"/>
    </font>
    <font>
      <sz val="10"/>
      <name val="Swis721 Md BT"/>
      <family val="2"/>
    </font>
    <font>
      <u/>
      <sz val="10"/>
      <name val="Swis721 Md BT"/>
      <family val="2"/>
    </font>
    <font>
      <u val="singleAccounting"/>
      <sz val="11"/>
      <name val="Swis721 Lt BT"/>
      <family val="2"/>
    </font>
    <font>
      <u val="doubleAccounting"/>
      <sz val="11"/>
      <name val="Swis721 Lt BT"/>
      <family val="2"/>
    </font>
    <font>
      <i/>
      <sz val="10"/>
      <color rgb="FFC00000"/>
      <name val="Swis721 Md BT"/>
      <family val="2"/>
    </font>
    <font>
      <strike/>
      <vertAlign val="superscript"/>
      <sz val="11"/>
      <color rgb="FFC00000"/>
      <name val="Cambria"/>
      <family val="1"/>
    </font>
    <font>
      <strike/>
      <sz val="11"/>
      <name val="Cambria"/>
      <family val="1"/>
    </font>
    <font>
      <sz val="10"/>
      <name val="Arial"/>
      <family val="2"/>
    </font>
    <font>
      <sz val="10"/>
      <name val="Swis721 Lt BT"/>
      <family val="2"/>
    </font>
    <font>
      <sz val="10"/>
      <name val="Swis721 Md BT"/>
      <family val="2"/>
    </font>
    <font>
      <b/>
      <i/>
      <sz val="10"/>
      <name val="Swis721 Lt BT"/>
      <family val="2"/>
    </font>
    <font>
      <strike/>
      <vertAlign val="superscript"/>
      <sz val="8"/>
      <color rgb="FFC00000"/>
      <name val="Cambria"/>
      <family val="1"/>
    </font>
    <font>
      <strike/>
      <sz val="10"/>
      <name val="Cambria"/>
      <family val="1"/>
    </font>
    <font>
      <sz val="10"/>
      <name val="Arial"/>
      <family val="2"/>
    </font>
    <font>
      <sz val="10"/>
      <name val="Swis721 Md BT"/>
      <family val="2"/>
    </font>
    <font>
      <sz val="11"/>
      <color theme="1"/>
      <name val="Swis721 Md BT"/>
      <family val="2"/>
    </font>
    <font>
      <sz val="10"/>
      <name val="Swis721 Lt BT"/>
      <family val="2"/>
    </font>
    <font>
      <sz val="10"/>
      <name val="Arial"/>
      <family val="2"/>
    </font>
    <font>
      <sz val="10"/>
      <name val="Arial"/>
      <family val="2"/>
    </font>
    <font>
      <b/>
      <sz val="11"/>
      <name val="Swis721 Lt BT"/>
      <family val="2"/>
    </font>
    <font>
      <sz val="12"/>
      <name val="Arial"/>
      <family val="2"/>
    </font>
    <font>
      <u val="singleAccounting"/>
      <sz val="12"/>
      <name val="Arial"/>
      <family val="2"/>
    </font>
    <font>
      <sz val="10"/>
      <name val="Arial"/>
      <family val="2"/>
    </font>
    <font>
      <b/>
      <sz val="12"/>
      <name val="Swis721 Lt BT"/>
      <family val="2"/>
    </font>
    <font>
      <sz val="12"/>
      <name val="Swis721 Lt BT"/>
      <family val="2"/>
    </font>
    <font>
      <sz val="12"/>
      <name val="Swis721 Lt BT"/>
      <family val="2"/>
    </font>
    <font>
      <u/>
      <sz val="12"/>
      <color theme="10"/>
      <name val="Swis721 Lt BT"/>
      <family val="2"/>
    </font>
    <font>
      <sz val="12"/>
      <name val="Calibri"/>
      <family val="2"/>
    </font>
    <font>
      <b/>
      <u/>
      <sz val="11"/>
      <name val="Swis721 Lt BT"/>
      <family val="2"/>
    </font>
    <font>
      <b/>
      <u/>
      <sz val="11"/>
      <name val="Calibri"/>
      <family val="2"/>
    </font>
    <font>
      <sz val="11"/>
      <name val="Calibri"/>
      <family val="2"/>
    </font>
    <font>
      <b/>
      <i/>
      <sz val="11"/>
      <color rgb="FFFF0000"/>
      <name val="Swis721 Lt BT"/>
      <family val="2"/>
    </font>
    <font>
      <b/>
      <sz val="11"/>
      <color rgb="FFFF0000"/>
      <name val="Swis721 Lt BT"/>
      <family val="2"/>
    </font>
    <font>
      <b/>
      <sz val="10"/>
      <name val="Arial"/>
      <family val="2"/>
    </font>
    <font>
      <strike/>
      <sz val="12"/>
      <name val="Swis721 Lt BT"/>
      <family val="2"/>
    </font>
    <font>
      <u/>
      <sz val="12"/>
      <name val="Swis721 Lt BT"/>
      <family val="2"/>
    </font>
    <font>
      <sz val="12"/>
      <color rgb="FFFF0000"/>
      <name val="Swis721 Lt BT"/>
      <family val="2"/>
    </font>
    <font>
      <sz val="11"/>
      <color rgb="FFFF0000"/>
      <name val="Swis721 Lt BT"/>
      <family val="2"/>
    </font>
    <font>
      <strike/>
      <sz val="12"/>
      <color rgb="FFFF0000"/>
      <name val="Swis721 Lt BT"/>
      <family val="2"/>
    </font>
    <font>
      <sz val="10"/>
      <color rgb="FFFF0000"/>
      <name val="Arial"/>
      <family val="2"/>
    </font>
    <font>
      <strike/>
      <u/>
      <sz val="10"/>
      <color rgb="FFFF0000"/>
      <name val="Swis721 Lt BT"/>
      <family val="2"/>
    </font>
    <font>
      <sz val="12"/>
      <color rgb="FF000000"/>
      <name val="Swis721 Lt BT"/>
      <family val="2"/>
    </font>
    <font>
      <u/>
      <sz val="11"/>
      <color theme="10"/>
      <name val="Swis721 Lt BT"/>
      <family val="2"/>
    </font>
  </fonts>
  <fills count="4">
    <fill>
      <patternFill patternType="none"/>
    </fill>
    <fill>
      <patternFill patternType="gray125"/>
    </fill>
    <fill>
      <patternFill patternType="solid">
        <fgColor theme="0"/>
        <bgColor indexed="64"/>
      </patternFill>
    </fill>
    <fill>
      <patternFill patternType="solid">
        <fgColor indexed="9"/>
        <bgColor indexed="9"/>
      </patternFill>
    </fill>
  </fills>
  <borders count="13">
    <border>
      <left/>
      <right/>
      <top/>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s>
  <cellStyleXfs count="6">
    <xf numFmtId="0" fontId="0" fillId="0" borderId="0"/>
    <xf numFmtId="44" fontId="9" fillId="0" borderId="0" applyFont="0" applyFill="0" applyBorder="0" applyAlignment="0" applyProtection="0"/>
    <xf numFmtId="0" fontId="9" fillId="0" borderId="0"/>
    <xf numFmtId="0" fontId="10" fillId="0" borderId="0" applyNumberFormat="0" applyFill="0" applyBorder="0" applyAlignment="0" applyProtection="0"/>
    <xf numFmtId="43" fontId="43" fillId="0" borderId="0" applyFont="0" applyFill="0" applyBorder="0" applyAlignment="0" applyProtection="0"/>
    <xf numFmtId="44" fontId="9" fillId="0" borderId="0" applyFont="0" applyFill="0" applyBorder="0" applyAlignment="0" applyProtection="0"/>
  </cellStyleXfs>
  <cellXfs count="327">
    <xf numFmtId="0" fontId="0" fillId="0" borderId="0" xfId="0"/>
    <xf numFmtId="0" fontId="3" fillId="0" borderId="0" xfId="2" applyFont="1"/>
    <xf numFmtId="41" fontId="3" fillId="0" borderId="0" xfId="2" applyNumberFormat="1" applyFont="1"/>
    <xf numFmtId="0" fontId="9" fillId="0" borderId="0" xfId="2"/>
    <xf numFmtId="0" fontId="15" fillId="0" borderId="0" xfId="2" applyFont="1"/>
    <xf numFmtId="0" fontId="20" fillId="0" borderId="0" xfId="2" applyFont="1"/>
    <xf numFmtId="0" fontId="18" fillId="0" borderId="0" xfId="2" applyFont="1" applyAlignment="1">
      <alignment vertical="center"/>
    </xf>
    <xf numFmtId="0" fontId="14" fillId="0" borderId="0" xfId="2" applyFont="1" applyAlignment="1">
      <alignment vertical="center"/>
    </xf>
    <xf numFmtId="0" fontId="9" fillId="0" borderId="0" xfId="2" applyAlignment="1">
      <alignment vertical="center"/>
    </xf>
    <xf numFmtId="0" fontId="15" fillId="0" borderId="0" xfId="2" applyFont="1" applyAlignment="1">
      <alignment vertical="center"/>
    </xf>
    <xf numFmtId="44" fontId="15" fillId="0" borderId="0" xfId="1" applyFont="1" applyBorder="1" applyAlignment="1">
      <alignment horizontal="left" vertical="top"/>
    </xf>
    <xf numFmtId="44" fontId="15" fillId="0" borderId="0" xfId="1" applyFont="1" applyBorder="1" applyAlignment="1">
      <alignment horizontal="left"/>
    </xf>
    <xf numFmtId="0" fontId="16" fillId="0" borderId="0" xfId="2" applyFont="1"/>
    <xf numFmtId="164" fontId="3" fillId="0" borderId="0" xfId="2" applyNumberFormat="1" applyFont="1" applyAlignment="1">
      <alignment horizontal="left"/>
    </xf>
    <xf numFmtId="0" fontId="2" fillId="0" borderId="0" xfId="2" applyFont="1" applyAlignment="1">
      <alignment horizontal="center"/>
    </xf>
    <xf numFmtId="0" fontId="4" fillId="0" borderId="0" xfId="2" applyFont="1" applyAlignment="1">
      <alignment horizontal="center"/>
    </xf>
    <xf numFmtId="0" fontId="22" fillId="0" borderId="0" xfId="3" quotePrefix="1" applyFont="1" applyFill="1" applyAlignment="1" applyProtection="1">
      <alignment horizontal="right"/>
    </xf>
    <xf numFmtId="42" fontId="3" fillId="0" borderId="0" xfId="2" applyNumberFormat="1" applyFont="1"/>
    <xf numFmtId="42" fontId="3" fillId="0" borderId="0" xfId="2" applyNumberFormat="1" applyFont="1" applyAlignment="1">
      <alignment horizontal="right"/>
    </xf>
    <xf numFmtId="0" fontId="22" fillId="0" borderId="0" xfId="3" quotePrefix="1" applyFont="1" applyAlignment="1" applyProtection="1">
      <alignment horizontal="right" vertical="top"/>
    </xf>
    <xf numFmtId="44" fontId="3" fillId="0" borderId="0" xfId="1" applyFont="1" applyBorder="1" applyProtection="1"/>
    <xf numFmtId="42" fontId="3" fillId="0" borderId="0" xfId="2" quotePrefix="1" applyNumberFormat="1" applyFont="1"/>
    <xf numFmtId="41" fontId="3" fillId="0" borderId="0" xfId="2" quotePrefix="1" applyNumberFormat="1" applyFont="1"/>
    <xf numFmtId="42" fontId="6" fillId="0" borderId="0" xfId="2" applyNumberFormat="1" applyFont="1"/>
    <xf numFmtId="0" fontId="12" fillId="0" borderId="0" xfId="2" applyFont="1"/>
    <xf numFmtId="41" fontId="5" fillId="0" borderId="0" xfId="2" applyNumberFormat="1" applyFont="1"/>
    <xf numFmtId="0" fontId="3" fillId="0" borderId="0" xfId="2" applyFont="1" applyAlignment="1">
      <alignment horizontal="centerContinuous" vertical="center"/>
    </xf>
    <xf numFmtId="0" fontId="3" fillId="0" borderId="0" xfId="2" applyFont="1" applyAlignment="1">
      <alignment horizontal="right"/>
    </xf>
    <xf numFmtId="0" fontId="13" fillId="0" borderId="0" xfId="2" applyFont="1" applyAlignment="1">
      <alignment vertical="top"/>
    </xf>
    <xf numFmtId="0" fontId="9" fillId="0" borderId="0" xfId="2" applyAlignment="1">
      <alignment vertical="top" wrapText="1"/>
    </xf>
    <xf numFmtId="0" fontId="1" fillId="0" borderId="0" xfId="2" applyFont="1" applyAlignment="1">
      <alignment textRotation="180"/>
    </xf>
    <xf numFmtId="0" fontId="9" fillId="0" borderId="0" xfId="2" applyAlignment="1">
      <alignment vertical="top"/>
    </xf>
    <xf numFmtId="0" fontId="24" fillId="0" borderId="0" xfId="0" applyFont="1"/>
    <xf numFmtId="0" fontId="25" fillId="0" borderId="0" xfId="0" applyFont="1"/>
    <xf numFmtId="0" fontId="26" fillId="0" borderId="0" xfId="0" applyFont="1" applyAlignment="1">
      <alignment horizontal="center"/>
    </xf>
    <xf numFmtId="0" fontId="24" fillId="0" borderId="0" xfId="0" applyFont="1" applyAlignment="1">
      <alignment horizontal="left" vertical="center" indent="1"/>
    </xf>
    <xf numFmtId="41" fontId="27" fillId="0" borderId="0" xfId="0" applyNumberFormat="1" applyFont="1"/>
    <xf numFmtId="42" fontId="28" fillId="0" borderId="0" xfId="0" applyNumberFormat="1" applyFont="1"/>
    <xf numFmtId="0" fontId="29" fillId="0" borderId="0" xfId="0" applyFont="1"/>
    <xf numFmtId="0" fontId="32" fillId="0" borderId="0" xfId="0" applyFont="1"/>
    <xf numFmtId="0" fontId="23" fillId="0" borderId="0" xfId="0" applyFont="1"/>
    <xf numFmtId="0" fontId="33" fillId="0" borderId="0" xfId="0" applyFont="1"/>
    <xf numFmtId="0" fontId="34" fillId="0" borderId="0" xfId="0" applyFont="1"/>
    <xf numFmtId="0" fontId="35" fillId="0" borderId="0" xfId="0" applyFont="1" applyAlignment="1">
      <alignment horizontal="left" indent="1"/>
    </xf>
    <xf numFmtId="0" fontId="38" fillId="0" borderId="0" xfId="0" applyFont="1"/>
    <xf numFmtId="0" fontId="39" fillId="0" borderId="0" xfId="0" applyFont="1"/>
    <xf numFmtId="0" fontId="40" fillId="0" borderId="0" xfId="3" applyFont="1"/>
    <xf numFmtId="0" fontId="41" fillId="0" borderId="0" xfId="0" applyFont="1"/>
    <xf numFmtId="0" fontId="42" fillId="0" borderId="0" xfId="0" applyFont="1"/>
    <xf numFmtId="0" fontId="3" fillId="0" borderId="0" xfId="0" quotePrefix="1" applyFont="1"/>
    <xf numFmtId="0" fontId="15" fillId="0" borderId="0" xfId="0" applyFont="1" applyAlignment="1">
      <alignment horizontal="left" vertical="top"/>
    </xf>
    <xf numFmtId="0" fontId="15" fillId="0" borderId="0" xfId="2" applyFont="1" applyAlignment="1">
      <alignment vertical="top" wrapText="1"/>
    </xf>
    <xf numFmtId="0" fontId="14" fillId="0" borderId="0" xfId="2" applyFont="1" applyAlignment="1">
      <alignment horizontal="center" vertical="top"/>
    </xf>
    <xf numFmtId="0" fontId="16" fillId="0" borderId="0" xfId="2" applyFont="1" applyAlignment="1">
      <alignment vertical="top"/>
    </xf>
    <xf numFmtId="0" fontId="7" fillId="0" borderId="0" xfId="2" applyFont="1" applyAlignment="1">
      <alignment vertical="top"/>
    </xf>
    <xf numFmtId="0" fontId="20" fillId="0" borderId="0" xfId="2" applyFont="1" applyAlignment="1">
      <alignment vertical="top"/>
    </xf>
    <xf numFmtId="0" fontId="15" fillId="0" borderId="0" xfId="2" applyFont="1" applyAlignment="1">
      <alignment horizontal="right" vertical="top"/>
    </xf>
    <xf numFmtId="0" fontId="26" fillId="0" borderId="0" xfId="0" applyFont="1" applyAlignment="1">
      <alignment horizontal="center" wrapText="1"/>
    </xf>
    <xf numFmtId="0" fontId="44" fillId="0" borderId="0" xfId="0" applyFont="1" applyAlignment="1">
      <alignment horizontal="left" vertical="center"/>
    </xf>
    <xf numFmtId="0" fontId="15" fillId="0" borderId="0" xfId="0" applyFont="1" applyAlignment="1">
      <alignment horizontal="left" vertical="center"/>
    </xf>
    <xf numFmtId="0" fontId="15" fillId="0" borderId="0" xfId="0" applyFont="1" applyAlignment="1">
      <alignment vertical="center"/>
    </xf>
    <xf numFmtId="41" fontId="15" fillId="0" borderId="3" xfId="0" applyNumberFormat="1" applyFont="1" applyBorder="1"/>
    <xf numFmtId="41" fontId="15" fillId="0" borderId="3" xfId="5" applyNumberFormat="1" applyFont="1" applyBorder="1" applyProtection="1"/>
    <xf numFmtId="0" fontId="15" fillId="0" borderId="0" xfId="0" applyFont="1" applyAlignment="1">
      <alignment vertical="center" wrapText="1"/>
    </xf>
    <xf numFmtId="41" fontId="15" fillId="0" borderId="3" xfId="0" applyNumberFormat="1" applyFont="1" applyBorder="1" applyProtection="1">
      <protection locked="0"/>
    </xf>
    <xf numFmtId="49" fontId="15" fillId="0" borderId="0" xfId="0" applyNumberFormat="1" applyFont="1" applyAlignment="1">
      <alignment vertical="center"/>
    </xf>
    <xf numFmtId="41" fontId="15" fillId="0" borderId="0" xfId="0" applyNumberFormat="1" applyFont="1" applyProtection="1">
      <protection locked="0"/>
    </xf>
    <xf numFmtId="41" fontId="15" fillId="0" borderId="0" xfId="0" applyNumberFormat="1" applyFont="1"/>
    <xf numFmtId="41" fontId="15" fillId="0" borderId="3" xfId="4" applyNumberFormat="1" applyFont="1" applyBorder="1" applyProtection="1">
      <protection locked="0"/>
    </xf>
    <xf numFmtId="0" fontId="44" fillId="0" borderId="0" xfId="0" applyFont="1" applyAlignment="1">
      <alignment vertical="center"/>
    </xf>
    <xf numFmtId="0" fontId="22" fillId="0" borderId="0" xfId="3" applyFont="1" applyAlignment="1">
      <alignment horizontal="left" vertical="center" wrapText="1"/>
    </xf>
    <xf numFmtId="0" fontId="15" fillId="0" borderId="0" xfId="0" applyFont="1" applyAlignment="1">
      <alignment horizontal="left" vertical="center" wrapText="1"/>
    </xf>
    <xf numFmtId="0" fontId="15" fillId="0" borderId="0" xfId="0" applyFont="1" applyAlignment="1">
      <alignment horizontal="centerContinuous" vertical="center"/>
    </xf>
    <xf numFmtId="0" fontId="45" fillId="0" borderId="0" xfId="0" applyFont="1" applyAlignment="1">
      <alignment vertical="center"/>
    </xf>
    <xf numFmtId="0" fontId="45" fillId="0" borderId="0" xfId="0" applyFont="1" applyAlignment="1">
      <alignment horizontal="left" vertical="center" wrapText="1"/>
    </xf>
    <xf numFmtId="0" fontId="40" fillId="0" borderId="0" xfId="3" applyFont="1" applyAlignment="1">
      <alignment vertical="center"/>
    </xf>
    <xf numFmtId="0" fontId="15" fillId="0" borderId="1" xfId="2" applyFont="1" applyBorder="1" applyProtection="1">
      <protection locked="0"/>
    </xf>
    <xf numFmtId="0" fontId="20" fillId="0" borderId="0" xfId="2" applyFont="1" applyProtection="1">
      <protection locked="0"/>
    </xf>
    <xf numFmtId="0" fontId="20" fillId="0" borderId="0" xfId="0" applyFont="1" applyProtection="1">
      <protection locked="0"/>
    </xf>
    <xf numFmtId="0" fontId="22" fillId="0" borderId="0" xfId="3" quotePrefix="1" applyFont="1" applyAlignment="1" applyProtection="1">
      <alignment horizontal="left" vertical="top"/>
    </xf>
    <xf numFmtId="41" fontId="3" fillId="0" borderId="1" xfId="2" applyNumberFormat="1" applyFont="1" applyBorder="1" applyAlignment="1">
      <alignment horizontal="left"/>
    </xf>
    <xf numFmtId="41" fontId="3" fillId="0" borderId="1" xfId="2" applyNumberFormat="1" applyFont="1" applyBorder="1" applyAlignment="1" applyProtection="1">
      <alignment horizontal="left"/>
      <protection locked="0"/>
    </xf>
    <xf numFmtId="41" fontId="3" fillId="0" borderId="7" xfId="2" applyNumberFormat="1" applyFont="1" applyBorder="1" applyAlignment="1">
      <alignment horizontal="left"/>
    </xf>
    <xf numFmtId="41" fontId="3" fillId="0" borderId="1" xfId="2" applyNumberFormat="1" applyFont="1" applyBorder="1" applyProtection="1">
      <protection locked="0"/>
    </xf>
    <xf numFmtId="41" fontId="3" fillId="0" borderId="1" xfId="2" applyNumberFormat="1" applyFont="1" applyBorder="1"/>
    <xf numFmtId="41" fontId="3" fillId="0" borderId="0" xfId="2" applyNumberFormat="1" applyFont="1" applyAlignment="1">
      <alignment horizontal="right"/>
    </xf>
    <xf numFmtId="41" fontId="3" fillId="0" borderId="0" xfId="0" applyNumberFormat="1" applyFont="1" applyProtection="1">
      <protection locked="0"/>
    </xf>
    <xf numFmtId="41" fontId="3" fillId="0" borderId="0" xfId="0" applyNumberFormat="1" applyFont="1"/>
    <xf numFmtId="0" fontId="9" fillId="0" borderId="0" xfId="2" applyAlignment="1">
      <alignment horizontal="justify"/>
    </xf>
    <xf numFmtId="0" fontId="21" fillId="0" borderId="0" xfId="2" applyFont="1" applyAlignment="1">
      <alignment horizontal="justify"/>
    </xf>
    <xf numFmtId="41" fontId="15" fillId="0" borderId="0" xfId="2" applyNumberFormat="1" applyFont="1" applyAlignment="1">
      <alignment vertical="top"/>
    </xf>
    <xf numFmtId="41" fontId="15" fillId="0" borderId="1" xfId="2" applyNumberFormat="1" applyFont="1" applyBorder="1" applyAlignment="1">
      <alignment vertical="top"/>
    </xf>
    <xf numFmtId="41" fontId="15" fillId="0" borderId="0" xfId="2" applyNumberFormat="1" applyFont="1"/>
    <xf numFmtId="41" fontId="15" fillId="0" borderId="1" xfId="2" applyNumberFormat="1" applyFont="1" applyBorder="1"/>
    <xf numFmtId="41" fontId="15" fillId="0" borderId="7" xfId="2" applyNumberFormat="1" applyFont="1" applyBorder="1"/>
    <xf numFmtId="41" fontId="15" fillId="0" borderId="8" xfId="2" applyNumberFormat="1" applyFont="1" applyBorder="1" applyAlignment="1">
      <alignment vertical="top"/>
    </xf>
    <xf numFmtId="0" fontId="23" fillId="0" borderId="0" xfId="2" applyFont="1" applyProtection="1">
      <protection locked="0"/>
    </xf>
    <xf numFmtId="0" fontId="47" fillId="0" borderId="0" xfId="2" applyFont="1"/>
    <xf numFmtId="0" fontId="50" fillId="0" borderId="0" xfId="0" applyFont="1"/>
    <xf numFmtId="0" fontId="51" fillId="0" borderId="0" xfId="3" applyFont="1" applyAlignment="1">
      <alignment vertical="center" wrapText="1"/>
    </xf>
    <xf numFmtId="0" fontId="50" fillId="0" borderId="0" xfId="0" applyFont="1" applyAlignment="1">
      <alignment horizontal="center" vertical="top"/>
    </xf>
    <xf numFmtId="0" fontId="49" fillId="0" borderId="3" xfId="0" applyFont="1" applyBorder="1" applyAlignment="1">
      <alignment horizontal="center" vertical="top"/>
    </xf>
    <xf numFmtId="0" fontId="50" fillId="0" borderId="0" xfId="0" applyFont="1" applyAlignment="1">
      <alignment horizontal="justify" vertical="top"/>
    </xf>
    <xf numFmtId="0" fontId="2" fillId="0" borderId="9" xfId="0" applyFont="1" applyBorder="1" applyAlignment="1">
      <alignment vertical="center" wrapText="1"/>
    </xf>
    <xf numFmtId="0" fontId="22" fillId="0" borderId="0" xfId="3" applyFont="1" applyBorder="1" applyAlignment="1">
      <alignment vertical="center" wrapText="1"/>
    </xf>
    <xf numFmtId="0" fontId="3" fillId="0" borderId="0" xfId="0" applyFont="1" applyAlignment="1">
      <alignment vertical="center" wrapText="1"/>
    </xf>
    <xf numFmtId="0" fontId="22" fillId="0" borderId="0" xfId="3" applyFont="1" applyAlignment="1">
      <alignment vertical="center" wrapText="1"/>
    </xf>
    <xf numFmtId="0" fontId="22" fillId="0" borderId="0" xfId="3" applyFont="1" applyFill="1" applyAlignment="1">
      <alignment vertical="center" wrapText="1"/>
    </xf>
    <xf numFmtId="0" fontId="3" fillId="0" borderId="0" xfId="0" applyFont="1"/>
    <xf numFmtId="0" fontId="49" fillId="0" borderId="0" xfId="0" applyFont="1"/>
    <xf numFmtId="0" fontId="49" fillId="0" borderId="0" xfId="0" applyFont="1" applyAlignment="1">
      <alignment vertical="top"/>
    </xf>
    <xf numFmtId="0" fontId="49" fillId="0" borderId="4" xfId="0" applyFont="1" applyBorder="1" applyAlignment="1">
      <alignment horizontal="justify" vertical="top"/>
    </xf>
    <xf numFmtId="0" fontId="44" fillId="0" borderId="0" xfId="2" applyFont="1" applyAlignment="1">
      <alignment vertical="top" wrapText="1"/>
    </xf>
    <xf numFmtId="0" fontId="44" fillId="0" borderId="0" xfId="2" applyFont="1" applyAlignment="1">
      <alignment horizontal="center" vertical="top" wrapText="1"/>
    </xf>
    <xf numFmtId="0" fontId="53" fillId="0" borderId="0" xfId="2" applyFont="1" applyAlignment="1">
      <alignment horizontal="justify" vertical="top" wrapText="1"/>
    </xf>
    <xf numFmtId="0" fontId="15" fillId="0" borderId="0" xfId="2" applyFont="1" applyAlignment="1">
      <alignment horizontal="right" vertical="top" wrapText="1"/>
    </xf>
    <xf numFmtId="0" fontId="21" fillId="0" borderId="0" xfId="2" applyFont="1" applyAlignment="1">
      <alignment horizontal="left" vertical="top"/>
    </xf>
    <xf numFmtId="0" fontId="21" fillId="0" borderId="0" xfId="2" applyFont="1" applyAlignment="1">
      <alignment horizontal="right" vertical="top" wrapText="1"/>
    </xf>
    <xf numFmtId="0" fontId="15" fillId="0" borderId="1" xfId="2" applyFont="1" applyBorder="1" applyAlignment="1">
      <alignment horizontal="right" vertical="top" wrapText="1"/>
    </xf>
    <xf numFmtId="0" fontId="15" fillId="0" borderId="0" xfId="2" applyFont="1" applyAlignment="1">
      <alignment horizontal="justify"/>
    </xf>
    <xf numFmtId="0" fontId="15" fillId="0" borderId="0" xfId="2" applyFont="1" applyAlignment="1">
      <alignment horizontal="right"/>
    </xf>
    <xf numFmtId="0" fontId="15" fillId="0" borderId="0" xfId="2" applyFont="1" applyAlignment="1">
      <alignment horizontal="right" wrapText="1"/>
    </xf>
    <xf numFmtId="0" fontId="15" fillId="0" borderId="8" xfId="2" applyFont="1" applyBorder="1" applyAlignment="1">
      <alignment horizontal="right" wrapText="1"/>
    </xf>
    <xf numFmtId="0" fontId="21" fillId="0" borderId="0" xfId="2" applyFont="1" applyAlignment="1">
      <alignment vertical="top" wrapText="1"/>
    </xf>
    <xf numFmtId="0" fontId="53" fillId="0" borderId="0" xfId="2" applyFont="1" applyAlignment="1">
      <alignment horizontal="justify" vertical="top"/>
    </xf>
    <xf numFmtId="0" fontId="15" fillId="0" borderId="8" xfId="2" applyFont="1" applyBorder="1" applyAlignment="1">
      <alignment horizontal="right" vertical="top" wrapText="1"/>
    </xf>
    <xf numFmtId="0" fontId="22" fillId="0" borderId="0" xfId="3" quotePrefix="1" applyFont="1" applyFill="1" applyAlignment="1">
      <alignment vertical="top"/>
    </xf>
    <xf numFmtId="0" fontId="3" fillId="0" borderId="0" xfId="0" applyFont="1" applyAlignment="1">
      <alignment vertical="top" readingOrder="1"/>
    </xf>
    <xf numFmtId="0" fontId="3" fillId="0" borderId="0" xfId="0" applyFont="1" applyAlignment="1">
      <alignment vertical="top" wrapText="1"/>
    </xf>
    <xf numFmtId="0" fontId="10" fillId="0" borderId="0" xfId="3" quotePrefix="1" applyFill="1" applyAlignment="1">
      <alignment vertical="top"/>
    </xf>
    <xf numFmtId="41" fontId="15" fillId="0" borderId="1" xfId="0" applyNumberFormat="1" applyFont="1" applyBorder="1"/>
    <xf numFmtId="42" fontId="15" fillId="0" borderId="2" xfId="0" applyNumberFormat="1" applyFont="1" applyBorder="1"/>
    <xf numFmtId="41" fontId="15" fillId="0" borderId="1" xfId="0" applyNumberFormat="1" applyFont="1" applyBorder="1" applyAlignment="1" applyProtection="1">
      <alignment horizontal="left" vertical="center" indent="1"/>
      <protection locked="0"/>
    </xf>
    <xf numFmtId="41" fontId="15" fillId="0" borderId="1" xfId="0" applyNumberFormat="1" applyFont="1" applyBorder="1" applyAlignment="1">
      <alignment horizontal="left" vertical="center" indent="1"/>
    </xf>
    <xf numFmtId="41" fontId="27" fillId="0" borderId="1" xfId="0" applyNumberFormat="1" applyFont="1" applyBorder="1" applyAlignment="1" applyProtection="1">
      <alignment horizontal="left" vertical="center" indent="1"/>
      <protection locked="0"/>
    </xf>
    <xf numFmtId="0" fontId="44" fillId="0" borderId="0" xfId="2" applyFont="1" applyAlignment="1">
      <alignment horizontal="center"/>
    </xf>
    <xf numFmtId="0" fontId="15" fillId="0" borderId="0" xfId="2" applyFont="1" applyAlignment="1">
      <alignment horizontal="center"/>
    </xf>
    <xf numFmtId="0" fontId="58" fillId="0" borderId="0" xfId="2" applyFont="1" applyAlignment="1">
      <alignment horizontal="center"/>
    </xf>
    <xf numFmtId="37" fontId="15" fillId="0" borderId="0" xfId="2" applyNumberFormat="1" applyFont="1" applyAlignment="1">
      <alignment vertical="center"/>
    </xf>
    <xf numFmtId="166" fontId="15" fillId="0" borderId="0" xfId="2" applyNumberFormat="1" applyFont="1" applyAlignment="1">
      <alignment vertical="center"/>
    </xf>
    <xf numFmtId="0" fontId="15" fillId="0" borderId="0" xfId="2" applyFont="1" applyAlignment="1">
      <alignment vertical="center" wrapText="1"/>
    </xf>
    <xf numFmtId="164" fontId="15" fillId="0" borderId="8" xfId="2" applyNumberFormat="1" applyFont="1" applyBorder="1" applyAlignment="1">
      <alignment vertical="center"/>
    </xf>
    <xf numFmtId="0" fontId="3" fillId="0" borderId="0" xfId="0" applyFont="1" applyAlignment="1">
      <alignment wrapText="1"/>
    </xf>
    <xf numFmtId="0" fontId="8" fillId="0" borderId="0" xfId="2" applyFont="1" applyAlignment="1">
      <alignment horizontal="left" vertical="top"/>
    </xf>
    <xf numFmtId="42" fontId="15" fillId="0" borderId="0" xfId="5" applyNumberFormat="1" applyFont="1" applyProtection="1"/>
    <xf numFmtId="41" fontId="15" fillId="0" borderId="0" xfId="4" applyNumberFormat="1" applyFont="1" applyProtection="1"/>
    <xf numFmtId="41" fontId="28" fillId="0" borderId="0" xfId="0" applyNumberFormat="1" applyFont="1"/>
    <xf numFmtId="41" fontId="45" fillId="0" borderId="0" xfId="0" applyNumberFormat="1" applyFont="1"/>
    <xf numFmtId="41" fontId="15" fillId="0" borderId="3" xfId="5" applyNumberFormat="1" applyFont="1" applyBorder="1" applyProtection="1">
      <protection locked="0"/>
    </xf>
    <xf numFmtId="41" fontId="27" fillId="0" borderId="3" xfId="0" applyNumberFormat="1" applyFont="1" applyBorder="1" applyProtection="1">
      <protection locked="0"/>
    </xf>
    <xf numFmtId="41" fontId="28" fillId="0" borderId="3" xfId="5" quotePrefix="1" applyNumberFormat="1" applyFont="1" applyBorder="1" applyAlignment="1" applyProtection="1">
      <alignment horizontal="left"/>
      <protection locked="0"/>
    </xf>
    <xf numFmtId="41" fontId="28" fillId="0" borderId="3" xfId="0" applyNumberFormat="1" applyFont="1" applyBorder="1" applyProtection="1">
      <protection locked="0"/>
    </xf>
    <xf numFmtId="41" fontId="28" fillId="0" borderId="3" xfId="0" quotePrefix="1" applyNumberFormat="1" applyFont="1" applyBorder="1" applyAlignment="1" applyProtection="1">
      <alignment horizontal="left"/>
      <protection locked="0"/>
    </xf>
    <xf numFmtId="41" fontId="28" fillId="0" borderId="3" xfId="0" applyNumberFormat="1" applyFont="1" applyBorder="1" applyAlignment="1" applyProtection="1">
      <alignment horizontal="centerContinuous" vertical="center"/>
      <protection locked="0"/>
    </xf>
    <xf numFmtId="41" fontId="46" fillId="0" borderId="3" xfId="0" applyNumberFormat="1" applyFont="1" applyBorder="1" applyProtection="1">
      <protection locked="0"/>
    </xf>
    <xf numFmtId="41" fontId="45" fillId="0" borderId="3" xfId="0" applyNumberFormat="1" applyFont="1" applyBorder="1" applyProtection="1">
      <protection locked="0"/>
    </xf>
    <xf numFmtId="41" fontId="45" fillId="0" borderId="3" xfId="4" applyNumberFormat="1" applyFont="1" applyBorder="1" applyProtection="1">
      <protection locked="0"/>
    </xf>
    <xf numFmtId="41" fontId="46" fillId="0" borderId="3" xfId="4" applyNumberFormat="1" applyFont="1" applyBorder="1" applyProtection="1">
      <protection locked="0"/>
    </xf>
    <xf numFmtId="41" fontId="28" fillId="0" borderId="3" xfId="0" applyNumberFormat="1" applyFont="1" applyBorder="1"/>
    <xf numFmtId="41" fontId="28" fillId="0" borderId="3" xfId="0" applyNumberFormat="1" applyFont="1" applyBorder="1" applyAlignment="1">
      <alignment horizontal="centerContinuous" vertical="center"/>
    </xf>
    <xf numFmtId="41" fontId="45" fillId="0" borderId="3" xfId="0" applyNumberFormat="1" applyFont="1" applyBorder="1"/>
    <xf numFmtId="41" fontId="46" fillId="0" borderId="3" xfId="0" applyNumberFormat="1" applyFont="1" applyBorder="1"/>
    <xf numFmtId="41" fontId="15" fillId="0" borderId="3" xfId="0" applyNumberFormat="1" applyFont="1" applyBorder="1" applyAlignment="1">
      <alignment horizontal="right"/>
    </xf>
    <xf numFmtId="41" fontId="27" fillId="0" borderId="3" xfId="0" applyNumberFormat="1" applyFont="1" applyBorder="1"/>
    <xf numFmtId="41" fontId="28" fillId="0" borderId="3" xfId="5" quotePrefix="1" applyNumberFormat="1" applyFont="1" applyBorder="1" applyAlignment="1" applyProtection="1">
      <alignment horizontal="left"/>
    </xf>
    <xf numFmtId="41" fontId="28" fillId="0" borderId="3" xfId="0" quotePrefix="1" applyNumberFormat="1" applyFont="1" applyBorder="1" applyAlignment="1">
      <alignment horizontal="left"/>
    </xf>
    <xf numFmtId="41" fontId="15" fillId="0" borderId="3" xfId="4" applyNumberFormat="1" applyFont="1" applyBorder="1" applyProtection="1"/>
    <xf numFmtId="41" fontId="46" fillId="0" borderId="3" xfId="4" applyNumberFormat="1" applyFont="1" applyBorder="1" applyProtection="1"/>
    <xf numFmtId="0" fontId="18" fillId="0" borderId="0" xfId="2" applyFont="1"/>
    <xf numFmtId="0" fontId="9" fillId="0" borderId="0" xfId="2" applyProtection="1">
      <protection locked="0"/>
    </xf>
    <xf numFmtId="0" fontId="2" fillId="0" borderId="0" xfId="0" applyFont="1" applyAlignment="1">
      <alignment horizontal="center"/>
    </xf>
    <xf numFmtId="0" fontId="4" fillId="0" borderId="0" xfId="0" applyFont="1" applyAlignment="1">
      <alignment horizontal="center"/>
    </xf>
    <xf numFmtId="0" fontId="22" fillId="0" borderId="0" xfId="3" applyFont="1"/>
    <xf numFmtId="42" fontId="3" fillId="0" borderId="0" xfId="0" applyNumberFormat="1" applyFont="1"/>
    <xf numFmtId="0" fontId="22" fillId="0" borderId="0" xfId="3" applyFont="1" applyFill="1" applyAlignment="1">
      <alignment vertical="top"/>
    </xf>
    <xf numFmtId="0" fontId="3" fillId="0" borderId="0" xfId="2" applyFont="1" applyAlignment="1">
      <alignment horizontal="left" vertical="top" wrapText="1"/>
    </xf>
    <xf numFmtId="41" fontId="5" fillId="0" borderId="0" xfId="0" applyNumberFormat="1" applyFont="1"/>
    <xf numFmtId="42" fontId="6" fillId="0" borderId="0" xfId="0" applyNumberFormat="1" applyFont="1"/>
    <xf numFmtId="0" fontId="23" fillId="0" borderId="0" xfId="0" applyFont="1" applyAlignment="1" applyProtection="1">
      <alignment horizontal="left"/>
      <protection locked="0"/>
    </xf>
    <xf numFmtId="0" fontId="23" fillId="0" borderId="0" xfId="0" applyFont="1" applyProtection="1">
      <protection locked="0"/>
    </xf>
    <xf numFmtId="0" fontId="3" fillId="0" borderId="0" xfId="0" applyFont="1" applyAlignment="1">
      <alignment horizontal="centerContinuous" vertical="center"/>
    </xf>
    <xf numFmtId="0" fontId="7" fillId="0" borderId="0" xfId="0" applyFont="1" applyAlignment="1">
      <alignment horizontal="centerContinuous" vertical="center"/>
    </xf>
    <xf numFmtId="0" fontId="14" fillId="0" borderId="0" xfId="0" applyFont="1"/>
    <xf numFmtId="0" fontId="14" fillId="0" borderId="0" xfId="0" applyFont="1" applyAlignment="1">
      <alignment horizontal="center"/>
    </xf>
    <xf numFmtId="42" fontId="15" fillId="0" borderId="0" xfId="0" applyNumberFormat="1" applyFont="1" applyProtection="1">
      <protection locked="0"/>
    </xf>
    <xf numFmtId="42" fontId="15" fillId="0" borderId="0" xfId="0" applyNumberFormat="1" applyFont="1"/>
    <xf numFmtId="0" fontId="15" fillId="0" borderId="0" xfId="0" applyFont="1"/>
    <xf numFmtId="0" fontId="3" fillId="0" borderId="0" xfId="0" applyFont="1" applyAlignment="1">
      <alignment horizontal="left"/>
    </xf>
    <xf numFmtId="0" fontId="15" fillId="0" borderId="0" xfId="0" applyFont="1" applyAlignment="1">
      <alignment horizontal="left" indent="1"/>
    </xf>
    <xf numFmtId="0" fontId="15" fillId="0" borderId="0" xfId="0" applyFont="1" applyAlignment="1">
      <alignment horizontal="left"/>
    </xf>
    <xf numFmtId="0" fontId="15" fillId="0" borderId="0" xfId="0" applyFont="1" applyAlignment="1">
      <alignment wrapText="1"/>
    </xf>
    <xf numFmtId="0" fontId="3" fillId="0" borderId="0" xfId="0" applyFont="1" applyAlignment="1">
      <alignment horizontal="left" vertical="top"/>
    </xf>
    <xf numFmtId="0" fontId="15" fillId="0" borderId="0" xfId="0" applyFont="1" applyAlignment="1">
      <alignment horizontal="left" vertical="center" indent="1"/>
    </xf>
    <xf numFmtId="0" fontId="15" fillId="0" borderId="0" xfId="0" applyFont="1" applyAlignment="1">
      <alignment vertical="top" wrapText="1"/>
    </xf>
    <xf numFmtId="0" fontId="3" fillId="0" borderId="0" xfId="0" applyFont="1" applyAlignment="1">
      <alignment horizontal="left" vertical="top" readingOrder="1"/>
    </xf>
    <xf numFmtId="0" fontId="15" fillId="0" borderId="0" xfId="0" applyFont="1" applyAlignment="1">
      <alignment horizontal="left" vertical="center" indent="1" readingOrder="1"/>
    </xf>
    <xf numFmtId="41" fontId="15" fillId="0" borderId="0" xfId="0" applyNumberFormat="1" applyFont="1" applyAlignment="1">
      <alignment horizontal="left" vertical="center" indent="1"/>
    </xf>
    <xf numFmtId="0" fontId="3" fillId="0" borderId="0" xfId="0" applyFont="1" applyAlignment="1">
      <alignment horizontal="left" vertical="center" indent="1"/>
    </xf>
    <xf numFmtId="0" fontId="15" fillId="0" borderId="0" xfId="0" applyFont="1" applyAlignment="1">
      <alignment horizontal="left" vertical="center" indent="3"/>
    </xf>
    <xf numFmtId="0" fontId="3" fillId="0" borderId="0" xfId="0" applyFont="1" applyAlignment="1">
      <alignment horizontal="center" vertical="top"/>
    </xf>
    <xf numFmtId="0" fontId="22" fillId="0" borderId="0" xfId="3" quotePrefix="1" applyFont="1" applyFill="1" applyAlignment="1"/>
    <xf numFmtId="0" fontId="15" fillId="2" borderId="0" xfId="0" applyFont="1" applyFill="1" applyAlignment="1">
      <alignment horizontal="left" vertical="center" wrapText="1" indent="1"/>
    </xf>
    <xf numFmtId="0" fontId="15" fillId="0" borderId="0" xfId="0" applyFont="1" applyAlignment="1">
      <alignment horizontal="left" indent="3"/>
    </xf>
    <xf numFmtId="0" fontId="22" fillId="0" borderId="0" xfId="3" applyFont="1" applyAlignment="1">
      <alignment vertical="top"/>
    </xf>
    <xf numFmtId="0" fontId="17" fillId="0" borderId="0" xfId="0" applyFont="1"/>
    <xf numFmtId="0" fontId="1" fillId="0" borderId="0" xfId="0" applyFont="1" applyAlignment="1">
      <alignment textRotation="180"/>
    </xf>
    <xf numFmtId="0" fontId="9" fillId="0" borderId="0" xfId="0" applyFont="1"/>
    <xf numFmtId="0" fontId="9" fillId="0" borderId="0" xfId="0" applyFont="1" applyAlignment="1">
      <alignment horizontal="centerContinuous" vertical="center"/>
    </xf>
    <xf numFmtId="0" fontId="48" fillId="0" borderId="3" xfId="0" applyFont="1" applyBorder="1" applyAlignment="1">
      <alignment horizontal="center" vertical="top" wrapText="1"/>
    </xf>
    <xf numFmtId="0" fontId="48" fillId="0" borderId="4" xfId="0" applyFont="1" applyBorder="1" applyAlignment="1">
      <alignment horizontal="justify" vertical="top" wrapText="1"/>
    </xf>
    <xf numFmtId="165" fontId="49" fillId="3" borderId="11" xfId="0" applyNumberFormat="1" applyFont="1" applyFill="1" applyBorder="1" applyAlignment="1">
      <alignment horizontal="center" vertical="top" wrapText="1"/>
    </xf>
    <xf numFmtId="0" fontId="49" fillId="0" borderId="0" xfId="0" applyFont="1" applyAlignment="1">
      <alignment wrapText="1"/>
    </xf>
    <xf numFmtId="0" fontId="49" fillId="0" borderId="0" xfId="0" applyFont="1" applyAlignment="1">
      <alignment vertical="center" wrapText="1"/>
    </xf>
    <xf numFmtId="0" fontId="49" fillId="0" borderId="0" xfId="0" applyFont="1" applyAlignment="1">
      <alignment horizontal="center" vertical="top"/>
    </xf>
    <xf numFmtId="0" fontId="49" fillId="0" borderId="0" xfId="0" applyFont="1" applyAlignment="1">
      <alignment horizontal="justify" vertical="top"/>
    </xf>
    <xf numFmtId="0" fontId="25" fillId="0" borderId="0" xfId="0" applyFont="1" applyAlignment="1">
      <alignment horizontal="center"/>
    </xf>
    <xf numFmtId="0" fontId="25" fillId="0" borderId="1" xfId="0" applyFont="1" applyBorder="1" applyAlignment="1">
      <alignment horizontal="center" wrapText="1"/>
    </xf>
    <xf numFmtId="0" fontId="7" fillId="0" borderId="0" xfId="0" applyFont="1" applyAlignment="1">
      <alignment horizontal="center" vertical="center"/>
    </xf>
    <xf numFmtId="0" fontId="3" fillId="0" borderId="0" xfId="2" applyFont="1" applyAlignment="1">
      <alignment wrapText="1"/>
    </xf>
    <xf numFmtId="0" fontId="22" fillId="0" borderId="0" xfId="3" applyFont="1" applyFill="1"/>
    <xf numFmtId="0" fontId="15" fillId="0" borderId="0" xfId="2" applyFont="1" applyAlignment="1">
      <alignment horizontal="justify" vertical="top" wrapText="1"/>
    </xf>
    <xf numFmtId="0" fontId="3" fillId="0" borderId="0" xfId="0" applyFont="1" applyAlignment="1">
      <alignment vertical="center"/>
    </xf>
    <xf numFmtId="0" fontId="3" fillId="0" borderId="0" xfId="0" applyFont="1" applyAlignment="1">
      <alignment vertical="top"/>
    </xf>
    <xf numFmtId="0" fontId="15" fillId="0" borderId="0" xfId="0" applyFont="1" applyAlignment="1">
      <alignment horizontal="left" vertical="top" wrapText="1"/>
    </xf>
    <xf numFmtId="0" fontId="15" fillId="0" borderId="0" xfId="0" applyFont="1" applyAlignment="1">
      <alignment vertical="top"/>
    </xf>
    <xf numFmtId="0" fontId="15" fillId="0" borderId="0" xfId="2" applyFont="1" applyAlignment="1">
      <alignment horizontal="left" vertical="top"/>
    </xf>
    <xf numFmtId="0" fontId="14" fillId="0" borderId="0" xfId="2" applyFont="1" applyAlignment="1">
      <alignment horizontal="center" vertical="top" wrapText="1"/>
    </xf>
    <xf numFmtId="0" fontId="15" fillId="0" borderId="0" xfId="2" applyFont="1" applyAlignment="1">
      <alignment vertical="top"/>
    </xf>
    <xf numFmtId="0" fontId="15" fillId="0" borderId="0" xfId="2" applyFont="1" applyAlignment="1">
      <alignment horizontal="justify" vertical="top"/>
    </xf>
    <xf numFmtId="0" fontId="21" fillId="0" borderId="0" xfId="2" applyFont="1" applyAlignment="1">
      <alignment horizontal="center" vertical="top" wrapText="1"/>
    </xf>
    <xf numFmtId="0" fontId="49" fillId="0" borderId="5" xfId="0" applyFont="1" applyBorder="1" applyAlignment="1">
      <alignment horizontal="center" vertical="top"/>
    </xf>
    <xf numFmtId="0" fontId="49" fillId="0" borderId="6" xfId="0" applyFont="1" applyBorder="1" applyAlignment="1">
      <alignment horizontal="center" vertical="top"/>
    </xf>
    <xf numFmtId="165" fontId="49" fillId="3" borderId="11" xfId="0" applyNumberFormat="1" applyFont="1" applyFill="1" applyBorder="1" applyAlignment="1">
      <alignment horizontal="center" vertical="top"/>
    </xf>
    <xf numFmtId="0" fontId="44" fillId="0" borderId="0" xfId="0" applyFont="1" applyAlignment="1">
      <alignment vertical="center" wrapText="1"/>
    </xf>
    <xf numFmtId="0" fontId="25" fillId="0" borderId="1" xfId="0" applyFont="1" applyBorder="1" applyAlignment="1">
      <alignment horizontal="center"/>
    </xf>
    <xf numFmtId="0" fontId="15" fillId="0" borderId="0" xfId="2" applyFont="1" applyAlignment="1">
      <alignment horizontal="left"/>
    </xf>
    <xf numFmtId="0" fontId="15" fillId="0" borderId="0" xfId="2" applyFont="1" applyAlignment="1" applyProtection="1">
      <alignment horizontal="left"/>
      <protection locked="0"/>
    </xf>
    <xf numFmtId="0" fontId="49" fillId="0" borderId="12" xfId="0" applyFont="1" applyBorder="1" applyAlignment="1">
      <alignment horizontal="left" vertical="top" wrapText="1"/>
    </xf>
    <xf numFmtId="0" fontId="49" fillId="0" borderId="4" xfId="0" applyFont="1" applyBorder="1" applyAlignment="1">
      <alignment horizontal="left" vertical="top" wrapText="1"/>
    </xf>
    <xf numFmtId="0" fontId="49" fillId="0" borderId="3" xfId="0" applyFont="1" applyBorder="1" applyAlignment="1">
      <alignment horizontal="left" vertical="top" wrapText="1"/>
    </xf>
    <xf numFmtId="0" fontId="49" fillId="0" borderId="3" xfId="0" applyFont="1" applyBorder="1" applyAlignment="1">
      <alignment vertical="top" wrapText="1"/>
    </xf>
    <xf numFmtId="0" fontId="49" fillId="0" borderId="3" xfId="0" applyFont="1" applyBorder="1" applyAlignment="1">
      <alignment vertical="top"/>
    </xf>
    <xf numFmtId="0" fontId="49" fillId="0" borderId="5" xfId="0" applyFont="1" applyBorder="1" applyAlignment="1">
      <alignment horizontal="left" vertical="top" wrapText="1"/>
    </xf>
    <xf numFmtId="0" fontId="49" fillId="0" borderId="3" xfId="0" applyFont="1" applyBorder="1" applyAlignment="1">
      <alignment horizontal="left" vertical="top"/>
    </xf>
    <xf numFmtId="0" fontId="49" fillId="0" borderId="11" xfId="0" applyFont="1" applyBorder="1" applyAlignment="1">
      <alignment horizontal="left" vertical="top" wrapText="1"/>
    </xf>
    <xf numFmtId="15" fontId="44" fillId="0" borderId="0" xfId="2" applyNumberFormat="1" applyFont="1" applyAlignment="1">
      <alignment horizontal="center" wrapText="1"/>
    </xf>
    <xf numFmtId="0" fontId="15" fillId="0" borderId="0" xfId="2" applyFont="1" applyAlignment="1">
      <alignment horizontal="left" vertical="top" wrapText="1"/>
    </xf>
    <xf numFmtId="0" fontId="64" fillId="0" borderId="0" xfId="2" applyFont="1" applyAlignment="1">
      <alignment horizontal="justify"/>
    </xf>
    <xf numFmtId="0" fontId="65" fillId="0" borderId="0" xfId="3" applyFont="1" applyAlignment="1">
      <alignment vertical="center" wrapText="1"/>
    </xf>
    <xf numFmtId="0" fontId="67" fillId="0" borderId="0" xfId="3" applyFont="1" applyBorder="1" applyAlignment="1">
      <alignment vertical="center" wrapText="1"/>
    </xf>
    <xf numFmtId="0" fontId="9" fillId="0" borderId="0" xfId="0" applyFont="1" applyAlignment="1">
      <alignment vertical="top"/>
    </xf>
    <xf numFmtId="0" fontId="10" fillId="0" borderId="0" xfId="3" applyAlignment="1">
      <alignment vertical="center" wrapText="1"/>
    </xf>
    <xf numFmtId="0" fontId="15" fillId="0" borderId="0" xfId="0" applyFont="1" applyAlignment="1">
      <alignment horizontal="center" vertical="center"/>
    </xf>
    <xf numFmtId="0" fontId="57" fillId="0" borderId="0" xfId="2" applyFont="1" applyAlignment="1">
      <alignment horizontal="center" wrapText="1"/>
    </xf>
    <xf numFmtId="41" fontId="15" fillId="0" borderId="0" xfId="2" applyNumberFormat="1" applyFont="1" applyAlignment="1">
      <alignment horizontal="right"/>
    </xf>
    <xf numFmtId="0" fontId="14" fillId="0" borderId="0" xfId="2" applyFont="1" applyAlignment="1">
      <alignment horizontal="left" vertical="top"/>
    </xf>
    <xf numFmtId="41" fontId="15" fillId="0" borderId="8" xfId="2" applyNumberFormat="1" applyFont="1" applyBorder="1"/>
    <xf numFmtId="0" fontId="15" fillId="0" borderId="0" xfId="2" applyFont="1" applyAlignment="1">
      <alignment vertical="top" wrapText="1"/>
    </xf>
    <xf numFmtId="0" fontId="20" fillId="0" borderId="0" xfId="2" applyFont="1" applyAlignment="1" applyProtection="1">
      <alignment horizontal="center" vertical="center"/>
      <protection locked="0"/>
    </xf>
    <xf numFmtId="0" fontId="19" fillId="0" borderId="0" xfId="2" applyFont="1" applyAlignment="1">
      <alignment horizontal="center" vertical="center"/>
    </xf>
    <xf numFmtId="0" fontId="15" fillId="0" borderId="0" xfId="2" applyFont="1" applyAlignment="1" applyProtection="1">
      <alignment horizontal="left" vertical="top" wrapText="1"/>
      <protection locked="0"/>
    </xf>
    <xf numFmtId="0" fontId="15" fillId="0" borderId="0" xfId="2" applyFont="1" applyAlignment="1">
      <alignment horizontal="left" vertical="top" wrapText="1"/>
    </xf>
    <xf numFmtId="0" fontId="11" fillId="0" borderId="0" xfId="2" applyFont="1"/>
    <xf numFmtId="0" fontId="11" fillId="0" borderId="0" xfId="2" applyFont="1" applyAlignment="1">
      <alignment vertical="top" wrapText="1"/>
    </xf>
    <xf numFmtId="0" fontId="13" fillId="0" borderId="0" xfId="2" applyFont="1" applyAlignment="1">
      <alignment vertical="top" wrapText="1"/>
    </xf>
    <xf numFmtId="0" fontId="3" fillId="0" borderId="0" xfId="2" applyFont="1" applyAlignment="1">
      <alignment horizontal="left" vertical="center" wrapText="1"/>
    </xf>
    <xf numFmtId="0" fontId="11" fillId="0" borderId="0" xfId="2" applyFont="1" applyAlignment="1">
      <alignment vertical="top"/>
    </xf>
    <xf numFmtId="0" fontId="3" fillId="0" borderId="0" xfId="2" applyFont="1" applyAlignment="1">
      <alignment vertical="top"/>
    </xf>
    <xf numFmtId="0" fontId="3" fillId="0" borderId="0" xfId="2" applyFont="1"/>
    <xf numFmtId="0" fontId="7" fillId="0" borderId="0" xfId="2" applyFont="1" applyAlignment="1">
      <alignment horizontal="center" vertical="center"/>
    </xf>
    <xf numFmtId="0" fontId="3" fillId="0" borderId="1" xfId="2" applyFont="1" applyBorder="1"/>
    <xf numFmtId="0" fontId="3" fillId="0" borderId="1" xfId="2" applyFont="1" applyBorder="1" applyProtection="1">
      <protection locked="0"/>
    </xf>
    <xf numFmtId="0" fontId="36" fillId="0" borderId="0" xfId="0" applyFont="1" applyAlignment="1">
      <alignment wrapText="1"/>
    </xf>
    <xf numFmtId="0" fontId="37" fillId="0" borderId="0" xfId="0" applyFont="1" applyAlignment="1">
      <alignment wrapText="1"/>
    </xf>
    <xf numFmtId="0" fontId="25" fillId="0" borderId="0" xfId="0" applyFont="1" applyAlignment="1">
      <alignment horizontal="center"/>
    </xf>
    <xf numFmtId="0" fontId="30" fillId="0" borderId="0" xfId="0" applyFont="1" applyAlignment="1">
      <alignment wrapText="1"/>
    </xf>
    <xf numFmtId="0" fontId="31" fillId="0" borderId="0" xfId="0" applyFont="1" applyAlignment="1">
      <alignment wrapText="1"/>
    </xf>
    <xf numFmtId="0" fontId="3" fillId="0" borderId="0" xfId="0" applyFont="1" applyAlignment="1">
      <alignment horizontal="left" vertical="top" wrapText="1"/>
    </xf>
    <xf numFmtId="0" fontId="3" fillId="0" borderId="0" xfId="0" applyFont="1" applyAlignment="1">
      <alignment vertical="top" wrapText="1"/>
    </xf>
    <xf numFmtId="0" fontId="3" fillId="0" borderId="0" xfId="0" applyFont="1" applyAlignment="1">
      <alignment wrapText="1"/>
    </xf>
    <xf numFmtId="0" fontId="3" fillId="0" borderId="0" xfId="0" applyFont="1" applyAlignment="1">
      <alignment horizontal="left" vertical="top"/>
    </xf>
    <xf numFmtId="0" fontId="3" fillId="0" borderId="0" xfId="0" applyFont="1" applyAlignment="1">
      <alignment vertical="center"/>
    </xf>
    <xf numFmtId="0" fontId="3" fillId="2" borderId="0" xfId="0" applyFont="1" applyFill="1" applyAlignment="1">
      <alignment vertical="top"/>
    </xf>
    <xf numFmtId="0" fontId="3" fillId="0" borderId="0" xfId="0" applyFont="1" applyAlignment="1">
      <alignment vertical="top"/>
    </xf>
    <xf numFmtId="0" fontId="3" fillId="0" borderId="0" xfId="0" applyFont="1"/>
    <xf numFmtId="41" fontId="15" fillId="0" borderId="8" xfId="2" applyNumberFormat="1" applyFont="1" applyBorder="1" applyAlignment="1">
      <alignment horizontal="right"/>
    </xf>
    <xf numFmtId="41" fontId="15" fillId="0" borderId="7" xfId="2" applyNumberFormat="1" applyFont="1" applyBorder="1" applyAlignment="1">
      <alignment horizontal="right"/>
    </xf>
    <xf numFmtId="41" fontId="15" fillId="0" borderId="0" xfId="2" applyNumberFormat="1" applyFont="1" applyAlignment="1">
      <alignment horizontal="right"/>
    </xf>
    <xf numFmtId="0" fontId="14" fillId="0" borderId="0" xfId="2" applyFont="1" applyAlignment="1">
      <alignment horizontal="center" vertical="top" wrapText="1"/>
    </xf>
    <xf numFmtId="0" fontId="15" fillId="0" borderId="0" xfId="0" applyFont="1" applyAlignment="1">
      <alignment horizontal="left" vertical="top" wrapText="1"/>
    </xf>
    <xf numFmtId="41" fontId="15" fillId="0" borderId="2" xfId="2" applyNumberFormat="1" applyFont="1" applyBorder="1" applyAlignment="1">
      <alignment horizontal="right"/>
    </xf>
    <xf numFmtId="41" fontId="15" fillId="0" borderId="1" xfId="2" applyNumberFormat="1" applyFont="1" applyBorder="1" applyAlignment="1">
      <alignment horizontal="right" vertical="top" wrapText="1"/>
    </xf>
    <xf numFmtId="0" fontId="15" fillId="0" borderId="0" xfId="0" applyFont="1" applyAlignment="1">
      <alignment vertical="top"/>
    </xf>
    <xf numFmtId="0" fontId="18" fillId="0" borderId="0" xfId="2" applyFont="1" applyAlignment="1">
      <alignment horizontal="justify" vertical="top"/>
    </xf>
    <xf numFmtId="0" fontId="15" fillId="0" borderId="0" xfId="2" applyFont="1" applyAlignment="1">
      <alignment horizontal="left" vertical="top"/>
    </xf>
    <xf numFmtId="0" fontId="15" fillId="0" borderId="0" xfId="2" applyFont="1" applyAlignment="1">
      <alignment vertical="top"/>
    </xf>
    <xf numFmtId="0" fontId="17" fillId="0" borderId="0" xfId="2" applyFont="1" applyAlignment="1">
      <alignment horizontal="justify"/>
    </xf>
    <xf numFmtId="0" fontId="20" fillId="0" borderId="0" xfId="0" applyFont="1" applyAlignment="1">
      <alignment vertical="top"/>
    </xf>
    <xf numFmtId="0" fontId="14" fillId="0" borderId="0" xfId="0" applyFont="1" applyAlignment="1">
      <alignment vertical="top"/>
    </xf>
    <xf numFmtId="0" fontId="15" fillId="0" borderId="0" xfId="2" applyFont="1" applyAlignment="1">
      <alignment horizontal="justify" vertical="top"/>
    </xf>
    <xf numFmtId="0" fontId="7" fillId="0" borderId="0" xfId="2" applyFont="1" applyAlignment="1">
      <alignment horizontal="justify" vertical="top"/>
    </xf>
    <xf numFmtId="0" fontId="21" fillId="0" borderId="0" xfId="2" applyFont="1" applyAlignment="1">
      <alignment horizontal="center" vertical="top" wrapText="1"/>
    </xf>
    <xf numFmtId="0" fontId="14" fillId="0" borderId="0" xfId="0" applyFont="1" applyAlignment="1">
      <alignment horizontal="center" vertical="top"/>
    </xf>
    <xf numFmtId="41" fontId="15" fillId="0" borderId="0" xfId="0" applyNumberFormat="1" applyFont="1" applyAlignment="1">
      <alignment horizontal="right" vertical="top"/>
    </xf>
    <xf numFmtId="41" fontId="15" fillId="0" borderId="0" xfId="2" applyNumberFormat="1" applyFont="1" applyAlignment="1">
      <alignment horizontal="right" vertical="top" wrapText="1"/>
    </xf>
    <xf numFmtId="0" fontId="49" fillId="0" borderId="5" xfId="0" applyFont="1" applyBorder="1" applyAlignment="1">
      <alignment horizontal="center" vertical="top"/>
    </xf>
    <xf numFmtId="0" fontId="49" fillId="0" borderId="6" xfId="0" applyFont="1" applyBorder="1" applyAlignment="1">
      <alignment horizontal="center" vertical="top"/>
    </xf>
    <xf numFmtId="0" fontId="66" fillId="0" borderId="5" xfId="0" applyFont="1" applyBorder="1" applyAlignment="1">
      <alignment horizontal="left" vertical="top" wrapText="1"/>
    </xf>
    <xf numFmtId="0" fontId="66" fillId="0" borderId="6" xfId="0" applyFont="1" applyBorder="1" applyAlignment="1">
      <alignment horizontal="left" vertical="top" wrapText="1"/>
    </xf>
    <xf numFmtId="0" fontId="49" fillId="0" borderId="5" xfId="0" applyFont="1" applyBorder="1" applyAlignment="1">
      <alignment horizontal="left" vertical="top" wrapText="1"/>
    </xf>
    <xf numFmtId="0" fontId="49" fillId="0" borderId="6" xfId="0" applyFont="1" applyBorder="1" applyAlignment="1">
      <alignment horizontal="left" vertical="top" wrapText="1"/>
    </xf>
    <xf numFmtId="0" fontId="49" fillId="0" borderId="11" xfId="0" applyFont="1" applyBorder="1" applyAlignment="1">
      <alignment horizontal="center" vertical="top"/>
    </xf>
    <xf numFmtId="0" fontId="49" fillId="0" borderId="11" xfId="0" applyFont="1" applyBorder="1" applyAlignment="1">
      <alignment horizontal="left" vertical="top" wrapText="1"/>
    </xf>
    <xf numFmtId="0" fontId="49" fillId="0" borderId="10" xfId="0" applyFont="1" applyBorder="1" applyAlignment="1">
      <alignment horizontal="center" vertical="center"/>
    </xf>
    <xf numFmtId="0" fontId="49" fillId="0" borderId="4" xfId="0" applyFont="1" applyBorder="1" applyAlignment="1">
      <alignment horizontal="center" vertical="center"/>
    </xf>
    <xf numFmtId="0" fontId="49" fillId="0" borderId="7" xfId="0" applyFont="1" applyBorder="1" applyAlignment="1">
      <alignment horizontal="center" vertical="center"/>
    </xf>
    <xf numFmtId="0" fontId="49" fillId="0" borderId="5" xfId="0" applyFont="1" applyBorder="1" applyAlignment="1">
      <alignment horizontal="left" vertical="top"/>
    </xf>
    <xf numFmtId="0" fontId="49" fillId="0" borderId="6" xfId="0" applyFont="1" applyBorder="1" applyAlignment="1">
      <alignment horizontal="left" vertical="top"/>
    </xf>
    <xf numFmtId="0" fontId="49" fillId="0" borderId="3" xfId="0" applyFont="1" applyBorder="1" applyAlignment="1">
      <alignment horizontal="center" vertical="center"/>
    </xf>
    <xf numFmtId="165" fontId="49" fillId="3" borderId="5" xfId="0" applyNumberFormat="1" applyFont="1" applyFill="1" applyBorder="1" applyAlignment="1">
      <alignment horizontal="center" vertical="top"/>
    </xf>
    <xf numFmtId="165" fontId="49" fillId="3" borderId="11" xfId="0" applyNumberFormat="1" applyFont="1" applyFill="1" applyBorder="1" applyAlignment="1">
      <alignment horizontal="center" vertical="top"/>
    </xf>
    <xf numFmtId="165" fontId="49" fillId="3" borderId="6" xfId="0" applyNumberFormat="1" applyFont="1" applyFill="1" applyBorder="1" applyAlignment="1">
      <alignment horizontal="center" vertical="top"/>
    </xf>
    <xf numFmtId="0" fontId="49" fillId="0" borderId="5" xfId="0" applyFont="1" applyBorder="1" applyAlignment="1">
      <alignment vertical="top" wrapText="1"/>
    </xf>
    <xf numFmtId="0" fontId="49" fillId="0" borderId="6" xfId="0" applyFont="1" applyBorder="1" applyAlignment="1">
      <alignment vertical="top" wrapText="1"/>
    </xf>
    <xf numFmtId="0" fontId="44" fillId="0" borderId="0" xfId="0" applyFont="1" applyAlignment="1">
      <alignment vertical="center" wrapText="1"/>
    </xf>
    <xf numFmtId="0" fontId="25" fillId="0" borderId="1" xfId="0" applyFont="1" applyBorder="1" applyAlignment="1">
      <alignment horizontal="center"/>
    </xf>
    <xf numFmtId="0" fontId="44" fillId="0" borderId="0" xfId="0" applyFont="1" applyAlignment="1">
      <alignment horizontal="left" vertical="center" wrapText="1"/>
    </xf>
  </cellXfs>
  <cellStyles count="6">
    <cellStyle name="Comma" xfId="4" builtinId="3"/>
    <cellStyle name="Currency" xfId="1" builtinId="4"/>
    <cellStyle name="Currency 2" xfId="5" xr:uid="{00000000-0005-0000-0000-000002000000}"/>
    <cellStyle name="Hyperlink" xfId="3" builtinId="8"/>
    <cellStyle name="Normal" xfId="0" builtinId="0"/>
    <cellStyle name="Normal 2" xfId="2" xr:uid="{00000000-0005-0000-0000-000005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hyperlink" Target="#PartIGeneral"/></Relationships>
</file>

<file path=xl/drawings/_rels/drawing2.xml.rels><?xml version="1.0" encoding="UTF-8" standalone="yes"?>
<Relationships xmlns="http://schemas.openxmlformats.org/package/2006/relationships"><Relationship Id="rId1" Type="http://schemas.openxmlformats.org/officeDocument/2006/relationships/hyperlink" Target="#PartIIGeneral"/></Relationships>
</file>

<file path=xl/drawings/_rels/drawing3.xml.rels><?xml version="1.0" encoding="UTF-8" standalone="yes"?>
<Relationships xmlns="http://schemas.openxmlformats.org/package/2006/relationships"><Relationship Id="rId1" Type="http://schemas.openxmlformats.org/officeDocument/2006/relationships/hyperlink" Target="#ReconciliationGeneral"/></Relationships>
</file>

<file path=xl/drawings/_rels/drawing4.xml.rels><?xml version="1.0" encoding="UTF-8" standalone="yes"?>
<Relationships xmlns="http://schemas.openxmlformats.org/package/2006/relationships"><Relationship Id="rId1" Type="http://schemas.openxmlformats.org/officeDocument/2006/relationships/hyperlink" Target="#CarryforwardSchedule"/></Relationships>
</file>

<file path=xl/drawings/drawing1.xml><?xml version="1.0" encoding="utf-8"?>
<xdr:wsDr xmlns:xdr="http://schemas.openxmlformats.org/drawingml/2006/spreadsheetDrawing" xmlns:a="http://schemas.openxmlformats.org/drawingml/2006/main">
  <xdr:twoCellAnchor>
    <xdr:from>
      <xdr:col>1</xdr:col>
      <xdr:colOff>76200</xdr:colOff>
      <xdr:row>0</xdr:row>
      <xdr:rowOff>0</xdr:rowOff>
    </xdr:from>
    <xdr:to>
      <xdr:col>1</xdr:col>
      <xdr:colOff>959909</xdr:colOff>
      <xdr:row>1</xdr:row>
      <xdr:rowOff>20109</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0DCB62C3-86C8-484A-803A-70F0CA400A9D}"/>
            </a:ext>
          </a:extLst>
        </xdr:cNvPr>
        <xdr:cNvSpPr/>
      </xdr:nvSpPr>
      <xdr:spPr>
        <a:xfrm>
          <a:off x="266700" y="0"/>
          <a:ext cx="883709" cy="220134"/>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Instructions</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137584</xdr:colOff>
      <xdr:row>1</xdr:row>
      <xdr:rowOff>5291</xdr:rowOff>
    </xdr:from>
    <xdr:to>
      <xdr:col>2</xdr:col>
      <xdr:colOff>830793</xdr:colOff>
      <xdr:row>2</xdr:row>
      <xdr:rowOff>63500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CCB70739-DAD5-4008-BD0D-16C568740257}"/>
            </a:ext>
          </a:extLst>
        </xdr:cNvPr>
        <xdr:cNvSpPr/>
      </xdr:nvSpPr>
      <xdr:spPr>
        <a:xfrm>
          <a:off x="333376" y="1010708"/>
          <a:ext cx="889000" cy="222250"/>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Instructions</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xdr:col>
      <xdr:colOff>120651</xdr:colOff>
      <xdr:row>0</xdr:row>
      <xdr:rowOff>95250</xdr:rowOff>
    </xdr:from>
    <xdr:to>
      <xdr:col>3</xdr:col>
      <xdr:colOff>714376</xdr:colOff>
      <xdr:row>1</xdr:row>
      <xdr:rowOff>166688</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D2C7F949-74F6-4141-BB9B-1CB0688DC340}"/>
            </a:ext>
          </a:extLst>
        </xdr:cNvPr>
        <xdr:cNvSpPr/>
      </xdr:nvSpPr>
      <xdr:spPr>
        <a:xfrm>
          <a:off x="319089" y="95250"/>
          <a:ext cx="982662" cy="230188"/>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Instructions</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2</xdr:col>
      <xdr:colOff>30480</xdr:colOff>
      <xdr:row>3</xdr:row>
      <xdr:rowOff>68580</xdr:rowOff>
    </xdr:from>
    <xdr:to>
      <xdr:col>2</xdr:col>
      <xdr:colOff>937260</xdr:colOff>
      <xdr:row>3</xdr:row>
      <xdr:rowOff>327660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62BF735F-B194-4EDE-8141-AA41AFCD8FFB}"/>
            </a:ext>
          </a:extLst>
        </xdr:cNvPr>
        <xdr:cNvSpPr/>
      </xdr:nvSpPr>
      <xdr:spPr>
        <a:xfrm>
          <a:off x="426720" y="548640"/>
          <a:ext cx="906780" cy="259080"/>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solidFill>
                <a:sysClr val="windowText" lastClr="000000"/>
              </a:solidFill>
            </a:rPr>
            <a:t>Instructions</a:t>
          </a: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3" Type="http://schemas.openxmlformats.org/officeDocument/2006/relationships/hyperlink" Target="http://www.azleg.gov/viewdocument/?docName=http://www.azleg.gov/ars/28/02005.htm" TargetMode="External"/><Relationship Id="rId18" Type="http://schemas.openxmlformats.org/officeDocument/2006/relationships/hyperlink" Target="http://www.azleg.gov/viewdocument/?docName=http://www.azleg.gov/ars/15/00913-01.htm" TargetMode="External"/><Relationship Id="rId26" Type="http://schemas.openxmlformats.org/officeDocument/2006/relationships/hyperlink" Target="http://www.azleg.gov/viewDocument/?docName=http://www.azleg.gov/const/9/20.htm" TargetMode="External"/><Relationship Id="rId39" Type="http://schemas.openxmlformats.org/officeDocument/2006/relationships/hyperlink" Target="https://www.azauditor.gov/reports-publications/counties/faqs/subtractions-and-additions-reconciliation" TargetMode="External"/><Relationship Id="rId21" Type="http://schemas.openxmlformats.org/officeDocument/2006/relationships/hyperlink" Target="http://www.azleg.gov/viewDocument/?docName=http://www.azleg.gov/const/9/17.htm" TargetMode="External"/><Relationship Id="rId34" Type="http://schemas.openxmlformats.org/officeDocument/2006/relationships/hyperlink" Target="https://www.azauditor.gov/reports-publications/counties/faqs" TargetMode="External"/><Relationship Id="rId42" Type="http://schemas.openxmlformats.org/officeDocument/2006/relationships/hyperlink" Target="https://www.azauditor.gov/reports-publications/counties/faqs/voter-approved-expenditure-limitations" TargetMode="External"/><Relationship Id="rId47" Type="http://schemas.openxmlformats.org/officeDocument/2006/relationships/hyperlink" Target="http://www.azleg.gov/viewDocument/?docName=http://www.azleg.gov/const/9/20.htm" TargetMode="External"/><Relationship Id="rId50" Type="http://schemas.openxmlformats.org/officeDocument/2006/relationships/hyperlink" Target="https://www.azleg.gov/viewdocument/?docName=https://www.azleg.gov/ars/13/04512.htm" TargetMode="External"/><Relationship Id="rId55" Type="http://schemas.openxmlformats.org/officeDocument/2006/relationships/hyperlink" Target="http://www.azleg.gov/viewdocument/?docName=http://www.azleg.gov/ars/11/01102.htm" TargetMode="External"/><Relationship Id="rId7" Type="http://schemas.openxmlformats.org/officeDocument/2006/relationships/hyperlink" Target="http://www.azleg.gov/viewdocument/?docName=http://www.azleg.gov/ars/31/00131.htm" TargetMode="External"/><Relationship Id="rId2" Type="http://schemas.openxmlformats.org/officeDocument/2006/relationships/hyperlink" Target="http://www.azleg.gov/viewdocument/?docName=http://www.azleg.gov/ars/15/01469-01.htm" TargetMode="External"/><Relationship Id="rId16" Type="http://schemas.openxmlformats.org/officeDocument/2006/relationships/hyperlink" Target="http://www.azleg.gov/viewdocument/?docName=http://www.azleg.gov/ars/41/00191-07.htm" TargetMode="External"/><Relationship Id="rId29" Type="http://schemas.openxmlformats.org/officeDocument/2006/relationships/hyperlink" Target="https://azmemory.azlibrary.gov/nodes/view/61344" TargetMode="External"/><Relationship Id="rId11" Type="http://schemas.openxmlformats.org/officeDocument/2006/relationships/hyperlink" Target="http://www.azleg.gov/viewdocument/?docName=http://www.azleg.gov/ars/41/02401.htm" TargetMode="External"/><Relationship Id="rId24" Type="http://schemas.openxmlformats.org/officeDocument/2006/relationships/hyperlink" Target="http://www.azleg.gov/viewdocument/?docName=http://www.azleg.gov/ars/42/06107.htm" TargetMode="External"/><Relationship Id="rId32" Type="http://schemas.openxmlformats.org/officeDocument/2006/relationships/hyperlink" Target="http://www.azleg.gov/viewDocument/?docName=http://www.azleg.gov/const/9/20.htm" TargetMode="External"/><Relationship Id="rId37" Type="http://schemas.openxmlformats.org/officeDocument/2006/relationships/hyperlink" Target="https://www.azauditor.gov/reports-publications/counties/faqs/exclusions-part-ii" TargetMode="External"/><Relationship Id="rId40" Type="http://schemas.openxmlformats.org/officeDocument/2006/relationships/hyperlink" Target="https://www.azauditor.gov/reports-publications/counties/faqs/expenditure-limitations" TargetMode="External"/><Relationship Id="rId45" Type="http://schemas.openxmlformats.org/officeDocument/2006/relationships/hyperlink" Target="https://www.azauditor.gov/reports-publications/counties/faqs/filing-requirements" TargetMode="External"/><Relationship Id="rId53" Type="http://schemas.openxmlformats.org/officeDocument/2006/relationships/hyperlink" Target="https://www.azauditor.gov/reports-publications/cities-and-towns/faqs/annual-expenditure-limitation-report-format" TargetMode="External"/><Relationship Id="rId58" Type="http://schemas.openxmlformats.org/officeDocument/2006/relationships/hyperlink" Target="https://www.azleg.gov/viewdocument/?docName=http://www.azleg.gov/ars/41/01279-07.htm" TargetMode="External"/><Relationship Id="rId5" Type="http://schemas.openxmlformats.org/officeDocument/2006/relationships/hyperlink" Target="http://www.azleg.gov/viewdocument/?docName=http://www.azleg.gov/ars/48/05802.htm" TargetMode="External"/><Relationship Id="rId19" Type="http://schemas.openxmlformats.org/officeDocument/2006/relationships/hyperlink" Target="http://www.azleg.gov/viewdocument/?docName=http://www.azleg.gov/ars/28/05808.htm" TargetMode="External"/><Relationship Id="rId4" Type="http://schemas.openxmlformats.org/officeDocument/2006/relationships/hyperlink" Target="http://www.azleg.gov/viewdocument/?docName=http://www.azleg.gov/ars/48/04024.htm" TargetMode="External"/><Relationship Id="rId9" Type="http://schemas.openxmlformats.org/officeDocument/2006/relationships/hyperlink" Target="http://www.azleg.gov/viewdocument/?docName=http://www.azleg.gov/ars/11/00292.htm" TargetMode="External"/><Relationship Id="rId14" Type="http://schemas.openxmlformats.org/officeDocument/2006/relationships/hyperlink" Target="http://www.azleg.gov/viewdocument/?docName=http://www.azleg.gov/ars/28/05808.htm" TargetMode="External"/><Relationship Id="rId22" Type="http://schemas.openxmlformats.org/officeDocument/2006/relationships/hyperlink" Target="http://www.azleg.gov/viewDocument/?docName=http://www.azleg.gov/const/9/20.htm" TargetMode="External"/><Relationship Id="rId27" Type="http://schemas.openxmlformats.org/officeDocument/2006/relationships/hyperlink" Target="http://www.azleg.gov/arsDetail/?title=9" TargetMode="External"/><Relationship Id="rId30" Type="http://schemas.openxmlformats.org/officeDocument/2006/relationships/hyperlink" Target="http://www.azleg.gov/viewDocument/?docName=http://www.azleg.gov/const/9/20.htm" TargetMode="External"/><Relationship Id="rId35" Type="http://schemas.openxmlformats.org/officeDocument/2006/relationships/hyperlink" Target="https://www.azauditor.gov/reports-publications/counties/faqs/2-part-iexpenditure-limitation-amounts-and-adjustments" TargetMode="External"/><Relationship Id="rId43" Type="http://schemas.openxmlformats.org/officeDocument/2006/relationships/hyperlink" Target="https://www.azauditor.gov/reports-publications/counties/faqs/voter-approved-expenditure-limitations" TargetMode="External"/><Relationship Id="rId48" Type="http://schemas.openxmlformats.org/officeDocument/2006/relationships/hyperlink" Target="https://www.azleg.gov/viewdocument/?docName=https://www.azleg.gov/ars/38/00810.htm" TargetMode="External"/><Relationship Id="rId56" Type="http://schemas.openxmlformats.org/officeDocument/2006/relationships/hyperlink" Target="http://www.azleg.gov/viewdocument/?docName=http://www.azleg.gov/ars/31/00131.htm" TargetMode="External"/><Relationship Id="rId8" Type="http://schemas.openxmlformats.org/officeDocument/2006/relationships/hyperlink" Target="http://www.azleg.gov/viewdocument/?docName=http://www.azleg.gov/ars/13/02314-03.htm" TargetMode="External"/><Relationship Id="rId51" Type="http://schemas.openxmlformats.org/officeDocument/2006/relationships/hyperlink" Target="https://www.azag.gov/sites/default/files/2019-08/I19-004.pdf" TargetMode="External"/><Relationship Id="rId3" Type="http://schemas.openxmlformats.org/officeDocument/2006/relationships/hyperlink" Target="http://www.azleg.gov/viewdocument/?docName=http://www.azleg.gov/ars/48/00807.htm" TargetMode="External"/><Relationship Id="rId12" Type="http://schemas.openxmlformats.org/officeDocument/2006/relationships/hyperlink" Target="http://www.azleg.gov/viewdocument/?docName=http://www.azleg.gov/ars/41/02417.htm" TargetMode="External"/><Relationship Id="rId17" Type="http://schemas.openxmlformats.org/officeDocument/2006/relationships/hyperlink" Target="http://www.azleg.gov/viewdocument/?docName=http://www.azleg.gov/ars/15/00913.htm" TargetMode="External"/><Relationship Id="rId25" Type="http://schemas.openxmlformats.org/officeDocument/2006/relationships/hyperlink" Target="https://www.azauditor.gov/elrs-part-ii" TargetMode="External"/><Relationship Id="rId33" Type="http://schemas.openxmlformats.org/officeDocument/2006/relationships/hyperlink" Target="http://www.azleg.gov/viewDocument/?docName=http://www.azleg.gov/const/9/20.htm" TargetMode="External"/><Relationship Id="rId38" Type="http://schemas.openxmlformats.org/officeDocument/2006/relationships/hyperlink" Target="https://www.azauditor.gov/reports-publications/counties/faqs/exclusions-part-ii" TargetMode="External"/><Relationship Id="rId46" Type="http://schemas.openxmlformats.org/officeDocument/2006/relationships/hyperlink" Target="https://azmemory.azlibrary.gov/nodes/view/61387" TargetMode="External"/><Relationship Id="rId59" Type="http://schemas.openxmlformats.org/officeDocument/2006/relationships/hyperlink" Target="https://www.azleg.gov/viewdocument/?docName=http://www.azleg.gov/ars/11/00661.htm" TargetMode="External"/><Relationship Id="rId20" Type="http://schemas.openxmlformats.org/officeDocument/2006/relationships/hyperlink" Target="http://www.azleg.gov/viewdocument/?docName=http://www.azleg.gov/ars/12/00116.htm" TargetMode="External"/><Relationship Id="rId41" Type="http://schemas.openxmlformats.org/officeDocument/2006/relationships/hyperlink" Target="https://www.azauditor.gov/reports-publications/counties/faqs/expenditure-limitations" TargetMode="External"/><Relationship Id="rId54" Type="http://schemas.openxmlformats.org/officeDocument/2006/relationships/hyperlink" Target="https://azmemory.azlibrary.gov/nodes/view/59907" TargetMode="External"/><Relationship Id="rId1" Type="http://schemas.openxmlformats.org/officeDocument/2006/relationships/hyperlink" Target="http://www.azleg.gov/viewDocument/?docName=http://www.azleg.gov/const/9/20.htm" TargetMode="External"/><Relationship Id="rId6" Type="http://schemas.openxmlformats.org/officeDocument/2006/relationships/hyperlink" Target="http://www.azleg.gov/viewdocument/?docName=http://www.azleg.gov/ars/41/02832.htm" TargetMode="External"/><Relationship Id="rId15" Type="http://schemas.openxmlformats.org/officeDocument/2006/relationships/hyperlink" Target="http://www.azleg.gov/viewdocument/?docName=http://www.azleg.gov/ars/42/06108.htm" TargetMode="External"/><Relationship Id="rId23" Type="http://schemas.openxmlformats.org/officeDocument/2006/relationships/hyperlink" Target="http://www.azleg.gov/viewdocument/?docName=http://www.azleg.gov/ars/42/06106.htm" TargetMode="External"/><Relationship Id="rId28" Type="http://schemas.openxmlformats.org/officeDocument/2006/relationships/hyperlink" Target="http://www.azleg.gov/viewdocument/?docName=http://www.azleg.gov/ars/41/01279-07.htm" TargetMode="External"/><Relationship Id="rId36" Type="http://schemas.openxmlformats.org/officeDocument/2006/relationships/hyperlink" Target="https://www.azauditor.gov/reports-publications/counties/faqs/exclusions-part-ii" TargetMode="External"/><Relationship Id="rId49" Type="http://schemas.openxmlformats.org/officeDocument/2006/relationships/hyperlink" Target="https://www.azleg.gov/viewdocument/?docName=https://www.azleg.gov/ars/20/00224.htm" TargetMode="External"/><Relationship Id="rId57" Type="http://schemas.openxmlformats.org/officeDocument/2006/relationships/hyperlink" Target="https://www.azleg.gov/viewdocument/?docName=https://www.azleg.gov/ars/36/02856.htm" TargetMode="External"/><Relationship Id="rId10" Type="http://schemas.openxmlformats.org/officeDocument/2006/relationships/hyperlink" Target="http://www.azleg.gov/viewdocument/?docName=http://www.azleg.gov/ars/12/00113.htm" TargetMode="External"/><Relationship Id="rId31" Type="http://schemas.openxmlformats.org/officeDocument/2006/relationships/hyperlink" Target="http://www.azleg.gov/viewDocument/?docName=http://www.azleg.gov/const/9/20.htm" TargetMode="External"/><Relationship Id="rId44" Type="http://schemas.openxmlformats.org/officeDocument/2006/relationships/hyperlink" Target="https://www.azauditor.gov/reports-publications/counties/faqs/expenditure-limitations" TargetMode="External"/><Relationship Id="rId52" Type="http://schemas.openxmlformats.org/officeDocument/2006/relationships/hyperlink" Target="https://www.azauditor.gov/reports-publications/counties/faqs/exclusions-part-ii" TargetMode="External"/><Relationship Id="rId60"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T12"/>
  <sheetViews>
    <sheetView showGridLines="0" tabSelected="1" view="pageLayout" zoomScaleNormal="100" workbookViewId="0">
      <selection activeCell="I4" sqref="I4"/>
    </sheetView>
  </sheetViews>
  <sheetFormatPr defaultColWidth="9.140625" defaultRowHeight="12.75" x14ac:dyDescent="0.2"/>
  <cols>
    <col min="1" max="9" width="9.140625" style="97"/>
    <col min="10" max="10" width="8.42578125" style="97" customWidth="1"/>
    <col min="11" max="20" width="9.140625" style="97" hidden="1" customWidth="1"/>
    <col min="21" max="16384" width="9.140625" style="97"/>
  </cols>
  <sheetData>
    <row r="2" spans="1:9" ht="18" x14ac:dyDescent="0.25">
      <c r="A2" s="168" t="s">
        <v>0</v>
      </c>
      <c r="B2" s="3"/>
      <c r="C2" s="168"/>
      <c r="D2" s="168"/>
      <c r="E2" s="168"/>
      <c r="F2" s="168"/>
      <c r="G2" s="168"/>
      <c r="H2" s="3"/>
      <c r="I2" s="168" t="s">
        <v>1</v>
      </c>
    </row>
    <row r="4" spans="1:9" ht="15" x14ac:dyDescent="0.25">
      <c r="A4" s="4" t="s">
        <v>2</v>
      </c>
      <c r="B4" s="3"/>
      <c r="C4" s="3"/>
      <c r="D4" s="3"/>
      <c r="E4" s="3"/>
      <c r="F4" s="3"/>
      <c r="G4" s="3"/>
      <c r="H4" s="3"/>
      <c r="I4" s="169"/>
    </row>
    <row r="5" spans="1:9" ht="15" x14ac:dyDescent="0.25">
      <c r="A5" s="4"/>
      <c r="B5" s="3"/>
      <c r="C5" s="3"/>
      <c r="D5" s="3"/>
      <c r="E5" s="3"/>
      <c r="F5" s="3"/>
      <c r="G5" s="3"/>
      <c r="H5" s="3"/>
      <c r="I5" s="3"/>
    </row>
    <row r="6" spans="1:9" ht="15" x14ac:dyDescent="0.25">
      <c r="A6" s="4" t="s">
        <v>3</v>
      </c>
      <c r="B6" s="3"/>
      <c r="C6" s="3"/>
      <c r="D6" s="3"/>
      <c r="E6" s="3"/>
      <c r="F6" s="3"/>
      <c r="G6" s="3"/>
      <c r="H6" s="3"/>
      <c r="I6" s="169"/>
    </row>
    <row r="7" spans="1:9" ht="15" x14ac:dyDescent="0.25">
      <c r="A7" s="4"/>
      <c r="B7" s="3"/>
      <c r="C7" s="3"/>
      <c r="D7" s="3"/>
      <c r="E7" s="3"/>
      <c r="F7" s="3"/>
      <c r="G7" s="3"/>
      <c r="H7" s="3"/>
      <c r="I7" s="3"/>
    </row>
    <row r="8" spans="1:9" ht="15" x14ac:dyDescent="0.25">
      <c r="A8" s="4" t="s">
        <v>4</v>
      </c>
      <c r="B8" s="3"/>
      <c r="C8" s="3"/>
      <c r="D8" s="3"/>
      <c r="E8" s="3"/>
      <c r="F8" s="3"/>
      <c r="G8" s="3"/>
      <c r="H8" s="3"/>
      <c r="I8" s="169"/>
    </row>
    <row r="9" spans="1:9" ht="15" x14ac:dyDescent="0.25">
      <c r="A9" s="4"/>
      <c r="B9" s="3"/>
      <c r="C9" s="3"/>
      <c r="D9" s="3"/>
      <c r="E9" s="3"/>
      <c r="F9" s="3"/>
      <c r="G9" s="3"/>
      <c r="H9" s="3"/>
      <c r="I9" s="3"/>
    </row>
    <row r="10" spans="1:9" ht="15" x14ac:dyDescent="0.25">
      <c r="A10" s="4" t="s">
        <v>5</v>
      </c>
      <c r="B10" s="3"/>
      <c r="C10" s="3"/>
      <c r="D10" s="3"/>
      <c r="E10" s="3"/>
      <c r="F10" s="3"/>
      <c r="G10" s="3"/>
      <c r="H10" s="3"/>
      <c r="I10" s="169"/>
    </row>
    <row r="11" spans="1:9" ht="15" x14ac:dyDescent="0.25">
      <c r="A11" s="4"/>
      <c r="B11" s="3"/>
      <c r="C11" s="3"/>
      <c r="D11" s="3"/>
      <c r="E11" s="3"/>
      <c r="F11" s="3"/>
      <c r="G11" s="3"/>
      <c r="H11" s="3"/>
      <c r="I11" s="3"/>
    </row>
    <row r="12" spans="1:9" ht="15" x14ac:dyDescent="0.25">
      <c r="A12" s="4" t="s">
        <v>6</v>
      </c>
      <c r="B12" s="3"/>
      <c r="C12" s="3"/>
      <c r="D12" s="3"/>
      <c r="E12" s="3"/>
      <c r="F12" s="3"/>
      <c r="G12" s="3"/>
      <c r="H12" s="3"/>
      <c r="I12" s="169"/>
    </row>
  </sheetData>
  <sheetProtection sheet="1" objects="1" scenarios="1"/>
  <pageMargins left="0.5" right="0.5" top="1.5" bottom="0.5" header="0.25" footer="0.3"/>
  <pageSetup orientation="portrait" r:id="rId1"/>
  <headerFooter>
    <oddHeader>&amp;L&amp;"Swis721 Md BT,Medium"&amp;16_______________ County
Annual Expenditure Limitation Report
Year ended June 30, 20XX</oddHeader>
    <oddFooter>&amp;L&amp;"Arial,Bold"12/23 Arizona Auditor General&amp;R&amp;"Arial,Bold"Official County AELR Forms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46"/>
  <sheetViews>
    <sheetView showGridLines="0" view="pageLayout" zoomScaleNormal="100" workbookViewId="0">
      <selection sqref="A1:J1"/>
    </sheetView>
  </sheetViews>
  <sheetFormatPr defaultColWidth="9.140625" defaultRowHeight="12.75" x14ac:dyDescent="0.2"/>
  <cols>
    <col min="1" max="16384" width="9.140625" style="3"/>
  </cols>
  <sheetData>
    <row r="1" spans="1:10" ht="15" x14ac:dyDescent="0.2">
      <c r="A1" s="258" t="s">
        <v>7</v>
      </c>
      <c r="B1" s="258"/>
      <c r="C1" s="258"/>
      <c r="D1" s="258"/>
      <c r="E1" s="258"/>
      <c r="F1" s="258"/>
      <c r="G1" s="258"/>
      <c r="H1" s="258"/>
      <c r="I1" s="258"/>
      <c r="J1" s="258"/>
    </row>
    <row r="3" spans="1:10" ht="15.75" x14ac:dyDescent="0.2">
      <c r="A3" s="259" t="s">
        <v>2</v>
      </c>
      <c r="B3" s="259"/>
      <c r="C3" s="259"/>
      <c r="D3" s="259"/>
      <c r="E3" s="259"/>
      <c r="F3" s="259"/>
      <c r="G3" s="259"/>
      <c r="H3" s="259"/>
      <c r="I3" s="259"/>
      <c r="J3" s="259"/>
    </row>
    <row r="6" spans="1:10" ht="15" x14ac:dyDescent="0.25">
      <c r="A6" s="235" t="s">
        <v>8</v>
      </c>
      <c r="B6" s="4"/>
      <c r="C6" s="4"/>
      <c r="D6" s="4"/>
      <c r="E6" s="4"/>
      <c r="F6" s="4"/>
      <c r="G6" s="4"/>
      <c r="H6" s="4"/>
      <c r="I6" s="4"/>
      <c r="J6" s="4"/>
    </row>
    <row r="7" spans="1:10" ht="15" x14ac:dyDescent="0.25">
      <c r="A7" s="4"/>
      <c r="B7" s="4"/>
      <c r="C7" s="4"/>
      <c r="D7" s="4"/>
      <c r="E7" s="4"/>
      <c r="F7" s="4"/>
      <c r="G7" s="4"/>
      <c r="H7" s="4"/>
      <c r="I7" s="4"/>
      <c r="J7" s="4"/>
    </row>
    <row r="8" spans="1:10" ht="15" x14ac:dyDescent="0.25">
      <c r="A8" s="235" t="s">
        <v>9</v>
      </c>
      <c r="B8" s="4"/>
      <c r="C8" s="4"/>
      <c r="D8" s="4"/>
      <c r="E8" s="4"/>
      <c r="F8" s="4"/>
      <c r="G8" s="4"/>
      <c r="H8" s="4"/>
      <c r="I8" s="4"/>
      <c r="J8" s="4"/>
    </row>
    <row r="9" spans="1:10" ht="15" x14ac:dyDescent="0.25">
      <c r="A9" s="236" t="s">
        <v>10</v>
      </c>
      <c r="B9" s="4"/>
      <c r="C9" s="4"/>
      <c r="D9" s="4"/>
      <c r="E9" s="4"/>
      <c r="F9" s="4"/>
      <c r="G9" s="4"/>
      <c r="H9" s="4"/>
      <c r="I9" s="4"/>
      <c r="J9" s="4"/>
    </row>
    <row r="10" spans="1:10" ht="10.5" customHeight="1" x14ac:dyDescent="0.25">
      <c r="A10" s="4"/>
      <c r="B10" s="4"/>
      <c r="C10" s="4"/>
      <c r="D10" s="4"/>
      <c r="E10" s="4"/>
      <c r="F10" s="4"/>
      <c r="G10" s="4"/>
      <c r="H10" s="4"/>
      <c r="I10" s="4"/>
      <c r="J10" s="4"/>
    </row>
    <row r="11" spans="1:10" ht="73.5" customHeight="1" x14ac:dyDescent="0.2">
      <c r="A11" s="260" t="s">
        <v>11</v>
      </c>
      <c r="B11" s="260"/>
      <c r="C11" s="260"/>
      <c r="D11" s="260"/>
      <c r="E11" s="260"/>
      <c r="F11" s="260"/>
      <c r="G11" s="260"/>
      <c r="H11" s="260"/>
      <c r="I11" s="260"/>
      <c r="J11" s="260"/>
    </row>
    <row r="12" spans="1:10" ht="11.1" customHeight="1" x14ac:dyDescent="0.25">
      <c r="A12" s="4"/>
      <c r="B12" s="4"/>
      <c r="C12" s="4"/>
      <c r="D12" s="4"/>
      <c r="E12" s="4"/>
      <c r="F12" s="4"/>
      <c r="G12" s="4"/>
      <c r="H12" s="4"/>
      <c r="I12" s="4"/>
      <c r="J12" s="4"/>
    </row>
    <row r="13" spans="1:10" ht="120" customHeight="1" x14ac:dyDescent="0.2">
      <c r="A13" s="261" t="s">
        <v>12</v>
      </c>
      <c r="B13" s="261"/>
      <c r="C13" s="261"/>
      <c r="D13" s="261"/>
      <c r="E13" s="261"/>
      <c r="F13" s="261"/>
      <c r="G13" s="261"/>
      <c r="H13" s="261"/>
      <c r="I13" s="261"/>
      <c r="J13" s="261"/>
    </row>
    <row r="14" spans="1:10" ht="11.1" customHeight="1" x14ac:dyDescent="0.25">
      <c r="A14" s="4"/>
      <c r="B14" s="4"/>
      <c r="C14" s="4"/>
      <c r="D14" s="4"/>
      <c r="E14" s="4"/>
      <c r="F14" s="4"/>
      <c r="G14" s="4"/>
      <c r="H14" s="4"/>
      <c r="I14" s="4"/>
      <c r="J14" s="4"/>
    </row>
    <row r="15" spans="1:10" ht="32.1" customHeight="1" x14ac:dyDescent="0.2">
      <c r="A15" s="257" t="s">
        <v>347</v>
      </c>
      <c r="B15" s="257"/>
      <c r="C15" s="257"/>
      <c r="D15" s="257"/>
      <c r="E15" s="257"/>
      <c r="F15" s="257"/>
      <c r="G15" s="257"/>
      <c r="H15" s="257"/>
      <c r="I15" s="257"/>
      <c r="J15" s="257"/>
    </row>
    <row r="16" spans="1:10" ht="11.1" customHeight="1" x14ac:dyDescent="0.2">
      <c r="A16" s="51"/>
      <c r="B16" s="51"/>
      <c r="C16" s="51"/>
      <c r="D16" s="51"/>
      <c r="E16" s="51"/>
      <c r="F16" s="51"/>
      <c r="G16" s="51"/>
      <c r="H16" s="51"/>
      <c r="I16" s="51"/>
      <c r="J16" s="51"/>
    </row>
    <row r="17" spans="1:10" ht="35.1" customHeight="1" x14ac:dyDescent="0.2">
      <c r="A17" s="257" t="s">
        <v>13</v>
      </c>
      <c r="B17" s="257"/>
      <c r="C17" s="257"/>
      <c r="D17" s="257"/>
      <c r="E17" s="257"/>
      <c r="F17" s="257"/>
      <c r="G17" s="257"/>
      <c r="H17" s="257"/>
      <c r="I17" s="257"/>
      <c r="J17" s="257"/>
    </row>
    <row r="18" spans="1:10" ht="15" x14ac:dyDescent="0.25">
      <c r="A18" s="4"/>
      <c r="B18" s="4"/>
      <c r="C18" s="4"/>
      <c r="D18" s="4"/>
      <c r="E18" s="4"/>
      <c r="F18" s="4"/>
      <c r="G18" s="4"/>
      <c r="H18" s="4"/>
      <c r="I18" s="4"/>
      <c r="J18" s="4"/>
    </row>
    <row r="19" spans="1:10" ht="15" x14ac:dyDescent="0.25">
      <c r="A19" s="4"/>
      <c r="B19" s="4"/>
      <c r="C19" s="4"/>
      <c r="D19" s="4"/>
      <c r="E19" s="4"/>
      <c r="F19" s="4"/>
      <c r="G19" s="4"/>
      <c r="H19" s="4"/>
      <c r="I19" s="4"/>
      <c r="J19" s="4"/>
    </row>
    <row r="20" spans="1:10" ht="15" x14ac:dyDescent="0.25">
      <c r="A20" s="4"/>
      <c r="B20" s="4"/>
      <c r="C20" s="4"/>
      <c r="D20" s="4"/>
      <c r="E20" s="4"/>
      <c r="F20" s="4"/>
      <c r="G20" s="4"/>
      <c r="H20" s="4"/>
      <c r="I20" s="4"/>
      <c r="J20" s="4"/>
    </row>
    <row r="21" spans="1:10" ht="15" x14ac:dyDescent="0.25">
      <c r="A21" s="4"/>
      <c r="B21" s="4"/>
      <c r="C21" s="4"/>
      <c r="D21" s="4"/>
      <c r="E21" s="4"/>
      <c r="F21" s="4" t="s">
        <v>14</v>
      </c>
      <c r="H21" s="4"/>
      <c r="I21" s="4"/>
      <c r="J21" s="4"/>
    </row>
    <row r="22" spans="1:10" ht="15" x14ac:dyDescent="0.25">
      <c r="A22" s="4"/>
      <c r="B22" s="4"/>
      <c r="C22" s="4"/>
      <c r="D22" s="4"/>
      <c r="E22" s="4"/>
      <c r="F22" s="4"/>
      <c r="H22" s="4"/>
      <c r="I22" s="4"/>
      <c r="J22" s="4"/>
    </row>
    <row r="23" spans="1:10" ht="15" x14ac:dyDescent="0.25">
      <c r="A23" s="4"/>
      <c r="B23" s="4"/>
      <c r="C23" s="4"/>
      <c r="D23" s="4"/>
      <c r="E23" s="4"/>
      <c r="F23" s="4"/>
      <c r="G23" s="4"/>
      <c r="H23" s="4"/>
      <c r="I23" s="4"/>
      <c r="J23" s="4"/>
    </row>
    <row r="24" spans="1:10" ht="15" x14ac:dyDescent="0.25">
      <c r="A24" s="4"/>
      <c r="B24" s="4"/>
      <c r="C24" s="4"/>
      <c r="D24" s="4"/>
      <c r="E24" s="4"/>
      <c r="F24" s="4"/>
      <c r="G24" s="4"/>
      <c r="H24" s="4"/>
      <c r="I24" s="4"/>
      <c r="J24" s="4"/>
    </row>
    <row r="25" spans="1:10" ht="15" x14ac:dyDescent="0.25">
      <c r="A25" s="76"/>
      <c r="B25" s="76"/>
      <c r="C25" s="76"/>
      <c r="D25" s="4"/>
      <c r="E25" s="4"/>
      <c r="F25" s="4"/>
      <c r="G25" s="4"/>
      <c r="H25" s="4"/>
      <c r="I25" s="4"/>
      <c r="J25" s="4"/>
    </row>
    <row r="26" spans="1:10" ht="15" x14ac:dyDescent="0.25">
      <c r="A26" s="77" t="s">
        <v>15</v>
      </c>
      <c r="B26" s="4"/>
      <c r="C26" s="4"/>
      <c r="D26" s="4"/>
      <c r="E26" s="4"/>
      <c r="F26" s="4"/>
      <c r="G26" s="4"/>
      <c r="H26" s="4"/>
      <c r="I26" s="4"/>
      <c r="J26" s="4"/>
    </row>
    <row r="27" spans="1:10" ht="15" x14ac:dyDescent="0.25">
      <c r="A27" s="78" t="s">
        <v>16</v>
      </c>
      <c r="B27" s="4"/>
      <c r="C27" s="4"/>
      <c r="D27" s="4"/>
      <c r="E27" s="4"/>
      <c r="F27" s="4"/>
      <c r="G27" s="4"/>
      <c r="H27" s="4"/>
      <c r="I27" s="4"/>
      <c r="J27" s="4"/>
    </row>
    <row r="28" spans="1:10" ht="15" x14ac:dyDescent="0.25">
      <c r="A28" s="4"/>
      <c r="B28" s="4"/>
      <c r="C28" s="4"/>
      <c r="D28" s="4"/>
      <c r="E28" s="4"/>
      <c r="F28" s="4"/>
      <c r="G28" s="4"/>
      <c r="H28" s="4"/>
      <c r="I28" s="4"/>
      <c r="J28" s="4"/>
    </row>
    <row r="29" spans="1:10" ht="15" x14ac:dyDescent="0.25">
      <c r="A29" s="4"/>
      <c r="B29" s="4"/>
      <c r="C29" s="4"/>
      <c r="D29" s="4"/>
      <c r="E29" s="4"/>
      <c r="F29" s="4"/>
      <c r="G29" s="4"/>
      <c r="H29" s="4"/>
      <c r="I29" s="4"/>
      <c r="J29" s="4"/>
    </row>
    <row r="30" spans="1:10" ht="15" x14ac:dyDescent="0.25">
      <c r="A30" s="4"/>
      <c r="B30" s="4"/>
      <c r="C30" s="4"/>
      <c r="D30" s="4"/>
      <c r="E30" s="4"/>
      <c r="F30" s="4"/>
      <c r="G30" s="4"/>
      <c r="H30" s="4"/>
      <c r="I30" s="4"/>
      <c r="J30" s="4"/>
    </row>
    <row r="31" spans="1:10" ht="15" x14ac:dyDescent="0.25">
      <c r="A31" s="4"/>
      <c r="B31" s="4"/>
      <c r="C31" s="4"/>
      <c r="D31" s="4"/>
      <c r="E31" s="4"/>
      <c r="F31" s="4"/>
      <c r="G31" s="4"/>
      <c r="H31" s="4"/>
      <c r="I31" s="4"/>
      <c r="J31" s="4"/>
    </row>
    <row r="32" spans="1:10" ht="15" x14ac:dyDescent="0.25">
      <c r="A32" s="4"/>
      <c r="B32" s="4"/>
      <c r="C32" s="4"/>
      <c r="D32" s="4"/>
      <c r="E32" s="4"/>
      <c r="F32" s="4"/>
      <c r="G32" s="4"/>
      <c r="H32" s="4"/>
      <c r="I32" s="4"/>
      <c r="J32" s="4"/>
    </row>
    <row r="33" spans="1:10" ht="15" x14ac:dyDescent="0.25">
      <c r="A33" s="4"/>
      <c r="B33" s="4"/>
      <c r="C33" s="4"/>
      <c r="D33" s="4"/>
      <c r="E33" s="4"/>
      <c r="F33" s="4"/>
      <c r="G33" s="4"/>
      <c r="H33" s="4"/>
      <c r="I33" s="4"/>
      <c r="J33" s="4"/>
    </row>
    <row r="34" spans="1:10" ht="15" x14ac:dyDescent="0.25">
      <c r="A34" s="4"/>
      <c r="B34" s="4"/>
      <c r="C34" s="4"/>
      <c r="D34" s="4"/>
      <c r="E34" s="4"/>
      <c r="F34" s="4"/>
      <c r="G34" s="4"/>
      <c r="H34" s="4"/>
      <c r="I34" s="4"/>
      <c r="J34" s="4"/>
    </row>
    <row r="35" spans="1:10" ht="15" x14ac:dyDescent="0.25">
      <c r="A35" s="4"/>
      <c r="B35" s="4"/>
      <c r="C35" s="4"/>
      <c r="D35" s="4"/>
      <c r="E35" s="4"/>
      <c r="F35" s="4"/>
      <c r="G35" s="4"/>
      <c r="H35" s="4"/>
      <c r="I35" s="4"/>
      <c r="J35" s="4"/>
    </row>
    <row r="36" spans="1:10" ht="15" x14ac:dyDescent="0.25">
      <c r="A36" s="4"/>
      <c r="B36" s="4"/>
      <c r="C36" s="4"/>
      <c r="D36" s="4"/>
      <c r="E36" s="4"/>
      <c r="F36" s="4"/>
      <c r="G36" s="4"/>
      <c r="H36" s="4"/>
      <c r="I36" s="4"/>
      <c r="J36" s="4"/>
    </row>
    <row r="37" spans="1:10" ht="15" x14ac:dyDescent="0.25">
      <c r="A37" s="4"/>
      <c r="B37" s="4"/>
      <c r="C37" s="4"/>
      <c r="D37" s="4"/>
      <c r="E37" s="4"/>
      <c r="F37" s="4"/>
      <c r="G37" s="4"/>
      <c r="H37" s="4"/>
      <c r="I37" s="4"/>
      <c r="J37" s="4"/>
    </row>
    <row r="38" spans="1:10" ht="15" x14ac:dyDescent="0.25">
      <c r="A38" s="4"/>
      <c r="B38" s="4"/>
      <c r="C38" s="4"/>
      <c r="D38" s="4"/>
      <c r="E38" s="4"/>
      <c r="F38" s="4"/>
      <c r="G38" s="4"/>
      <c r="H38" s="4"/>
      <c r="I38" s="4"/>
      <c r="J38" s="4"/>
    </row>
    <row r="39" spans="1:10" ht="15" x14ac:dyDescent="0.25">
      <c r="A39" s="4"/>
      <c r="B39" s="4"/>
      <c r="C39" s="4"/>
      <c r="D39" s="4"/>
      <c r="E39" s="4"/>
      <c r="F39" s="4"/>
      <c r="G39" s="4"/>
      <c r="H39" s="4"/>
      <c r="I39" s="4"/>
      <c r="J39" s="4"/>
    </row>
    <row r="40" spans="1:10" ht="15" x14ac:dyDescent="0.25">
      <c r="A40" s="4"/>
      <c r="B40" s="4"/>
      <c r="C40" s="4"/>
      <c r="D40" s="4"/>
      <c r="E40" s="4"/>
      <c r="F40" s="4"/>
      <c r="G40" s="4"/>
      <c r="H40" s="4"/>
      <c r="I40" s="4"/>
      <c r="J40" s="4"/>
    </row>
    <row r="41" spans="1:10" ht="15" x14ac:dyDescent="0.25">
      <c r="A41" s="4"/>
      <c r="B41" s="4"/>
      <c r="C41" s="4"/>
      <c r="D41" s="4"/>
      <c r="E41" s="4"/>
      <c r="F41" s="4"/>
      <c r="G41" s="4"/>
      <c r="H41" s="4"/>
      <c r="I41" s="4"/>
      <c r="J41" s="4"/>
    </row>
    <row r="42" spans="1:10" ht="15" x14ac:dyDescent="0.25">
      <c r="A42" s="4"/>
      <c r="B42" s="4"/>
      <c r="C42" s="4"/>
      <c r="D42" s="4"/>
      <c r="E42" s="4"/>
      <c r="F42" s="4"/>
      <c r="G42" s="4"/>
      <c r="H42" s="4"/>
      <c r="I42" s="4"/>
      <c r="J42" s="4"/>
    </row>
    <row r="43" spans="1:10" ht="15" x14ac:dyDescent="0.25">
      <c r="A43" s="4"/>
      <c r="B43" s="4"/>
      <c r="C43" s="4"/>
      <c r="D43" s="4"/>
      <c r="E43" s="4"/>
      <c r="F43" s="4"/>
      <c r="G43" s="4"/>
      <c r="H43" s="4"/>
      <c r="I43" s="4"/>
      <c r="J43" s="4"/>
    </row>
    <row r="44" spans="1:10" ht="15" x14ac:dyDescent="0.25">
      <c r="A44" s="4"/>
      <c r="B44" s="4"/>
      <c r="C44" s="4"/>
      <c r="D44" s="4"/>
      <c r="E44" s="4"/>
      <c r="F44" s="4"/>
      <c r="G44" s="4"/>
      <c r="H44" s="4"/>
      <c r="I44" s="4"/>
      <c r="J44" s="4"/>
    </row>
    <row r="45" spans="1:10" ht="15" x14ac:dyDescent="0.25">
      <c r="A45" s="4"/>
      <c r="B45" s="4"/>
      <c r="C45" s="4"/>
      <c r="D45" s="4"/>
      <c r="E45" s="4"/>
      <c r="F45" s="4"/>
      <c r="G45" s="4"/>
      <c r="H45" s="4"/>
      <c r="I45" s="4"/>
      <c r="J45" s="4"/>
    </row>
    <row r="46" spans="1:10" ht="15" x14ac:dyDescent="0.25">
      <c r="A46" s="4"/>
      <c r="B46" s="4"/>
      <c r="C46" s="4"/>
      <c r="D46" s="4"/>
      <c r="E46" s="4"/>
      <c r="F46" s="4"/>
      <c r="G46" s="4"/>
      <c r="H46" s="4"/>
      <c r="I46" s="4"/>
      <c r="J46" s="4"/>
    </row>
  </sheetData>
  <sheetProtection sheet="1" objects="1" scenarios="1"/>
  <mergeCells count="6">
    <mergeCell ref="A17:J17"/>
    <mergeCell ref="A1:J1"/>
    <mergeCell ref="A3:J3"/>
    <mergeCell ref="A11:J11"/>
    <mergeCell ref="A13:J13"/>
    <mergeCell ref="A15:J15"/>
  </mergeCells>
  <pageMargins left="0.5" right="0.5" top="1.5" bottom="0.5" header="0.25" footer="0.3"/>
  <pageSetup orientation="portrait" r:id="rId1"/>
  <headerFooter>
    <oddHeader>&amp;L&amp;"Swis721 Md BT,Medium"&amp;16_______________ County
Annual Expenditure Limitation Report
Year ended June 30, 20XX</oddHeader>
    <oddFooter>&amp;L&amp;"Arial,Bold"12/23 Arizona Auditor General&amp;R&amp;"Arial,Bold"Official County AELR Forms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28"/>
  <sheetViews>
    <sheetView showGridLines="0" view="pageLayout" zoomScaleNormal="100" zoomScaleSheetLayoutView="120" workbookViewId="0">
      <selection activeCell="J2" sqref="J2"/>
    </sheetView>
  </sheetViews>
  <sheetFormatPr defaultColWidth="9.140625" defaultRowHeight="12.75" x14ac:dyDescent="0.2"/>
  <cols>
    <col min="1" max="1" width="2.85546875" style="3" customWidth="1"/>
    <col min="2" max="2" width="16.140625" style="3" customWidth="1"/>
    <col min="3" max="3" width="13.5703125" style="3" customWidth="1"/>
    <col min="4" max="4" width="16.140625" style="3" customWidth="1"/>
    <col min="5" max="5" width="18.140625" style="3" customWidth="1"/>
    <col min="6" max="6" width="6.42578125" style="3" customWidth="1"/>
    <col min="7" max="7" width="2.140625" style="3" customWidth="1"/>
    <col min="8" max="8" width="21.5703125" style="3" customWidth="1"/>
    <col min="9" max="9" width="3.5703125" style="3" customWidth="1"/>
    <col min="10" max="10" width="19.5703125" style="3" customWidth="1"/>
    <col min="11" max="11" width="3.5703125" style="3" customWidth="1"/>
    <col min="12" max="16384" width="9.140625" style="3"/>
  </cols>
  <sheetData>
    <row r="1" spans="1:11" s="1" customFormat="1" ht="15.95" customHeight="1" x14ac:dyDescent="0.2">
      <c r="B1" s="14"/>
      <c r="C1" s="14"/>
      <c r="D1" s="14"/>
      <c r="E1" s="14"/>
      <c r="F1" s="15"/>
      <c r="G1" s="15"/>
      <c r="H1" s="15"/>
      <c r="I1" s="15"/>
      <c r="J1" s="15"/>
      <c r="K1" s="15"/>
    </row>
    <row r="2" spans="1:11" s="1" customFormat="1" ht="12.75" customHeight="1" x14ac:dyDescent="0.2">
      <c r="A2" s="16" t="s">
        <v>17</v>
      </c>
      <c r="B2" s="262" t="s">
        <v>18</v>
      </c>
      <c r="C2" s="262"/>
      <c r="D2" s="262"/>
      <c r="E2" s="262"/>
      <c r="F2" s="17"/>
      <c r="G2" s="18"/>
      <c r="H2" s="13"/>
      <c r="I2" s="18" t="s">
        <v>19</v>
      </c>
      <c r="J2" s="83"/>
      <c r="K2" s="17"/>
    </row>
    <row r="3" spans="1:11" s="1" customFormat="1" ht="12.75" customHeight="1" x14ac:dyDescent="0.2">
      <c r="A3" s="19" t="s">
        <v>20</v>
      </c>
      <c r="B3" s="268" t="s">
        <v>21</v>
      </c>
      <c r="C3" s="268"/>
      <c r="D3" s="268"/>
      <c r="E3" s="268"/>
      <c r="F3" s="17"/>
      <c r="G3" s="17" t="s">
        <v>19</v>
      </c>
      <c r="H3" s="80">
        <f>'Part II'!L24</f>
        <v>0</v>
      </c>
      <c r="I3" s="18"/>
      <c r="J3" s="20"/>
      <c r="K3" s="17"/>
    </row>
    <row r="4" spans="1:11" s="1" customFormat="1" ht="25.5" customHeight="1" x14ac:dyDescent="0.2">
      <c r="A4" s="19" t="s">
        <v>22</v>
      </c>
      <c r="B4" s="263" t="s">
        <v>23</v>
      </c>
      <c r="C4" s="263"/>
      <c r="D4" s="263"/>
      <c r="E4" s="263"/>
      <c r="F4" s="17"/>
      <c r="G4" s="21" t="s">
        <v>24</v>
      </c>
      <c r="H4" s="81"/>
      <c r="I4" s="18"/>
      <c r="J4" s="20"/>
      <c r="K4" s="17"/>
    </row>
    <row r="5" spans="1:11" s="1" customFormat="1" ht="25.5" customHeight="1" x14ac:dyDescent="0.2">
      <c r="A5" s="19" t="s">
        <v>25</v>
      </c>
      <c r="B5" s="263" t="s">
        <v>26</v>
      </c>
      <c r="C5" s="263"/>
      <c r="D5" s="263"/>
      <c r="E5" s="263"/>
      <c r="F5" s="17"/>
      <c r="G5" s="21" t="s">
        <v>24</v>
      </c>
      <c r="H5" s="81"/>
      <c r="I5" s="18"/>
      <c r="J5" s="20"/>
      <c r="K5" s="17"/>
    </row>
    <row r="6" spans="1:11" s="1" customFormat="1" ht="25.5" customHeight="1" x14ac:dyDescent="0.2">
      <c r="A6" s="19" t="s">
        <v>27</v>
      </c>
      <c r="B6" s="263" t="s">
        <v>28</v>
      </c>
      <c r="C6" s="263"/>
      <c r="D6" s="263"/>
      <c r="E6" s="263"/>
      <c r="F6" s="17"/>
      <c r="G6" s="21" t="s">
        <v>24</v>
      </c>
      <c r="H6" s="81"/>
      <c r="I6" s="18"/>
      <c r="J6" s="20"/>
      <c r="K6" s="17"/>
    </row>
    <row r="7" spans="1:11" s="1" customFormat="1" ht="12.75" customHeight="1" x14ac:dyDescent="0.2">
      <c r="A7" s="19" t="s">
        <v>29</v>
      </c>
      <c r="B7" s="266" t="s">
        <v>30</v>
      </c>
      <c r="C7" s="266"/>
      <c r="D7" s="266"/>
      <c r="E7" s="266"/>
      <c r="F7" s="17"/>
      <c r="G7" s="17" t="s">
        <v>19</v>
      </c>
      <c r="H7" s="82">
        <f>H3-H4-H5-H6</f>
        <v>0</v>
      </c>
      <c r="I7" s="18"/>
      <c r="J7" s="20"/>
      <c r="K7" s="17"/>
    </row>
    <row r="8" spans="1:11" s="1" customFormat="1" ht="38.25" customHeight="1" x14ac:dyDescent="0.2">
      <c r="A8" s="19" t="s">
        <v>31</v>
      </c>
      <c r="B8" s="263" t="s">
        <v>32</v>
      </c>
      <c r="C8" s="263"/>
      <c r="D8" s="263"/>
      <c r="E8" s="263"/>
      <c r="F8" s="17"/>
      <c r="G8" s="22" t="s">
        <v>33</v>
      </c>
      <c r="H8" s="81"/>
      <c r="I8" s="18"/>
      <c r="J8" s="20"/>
      <c r="K8" s="17"/>
    </row>
    <row r="9" spans="1:11" s="1" customFormat="1" x14ac:dyDescent="0.2">
      <c r="A9" s="19" t="s">
        <v>34</v>
      </c>
      <c r="B9" s="267" t="s">
        <v>35</v>
      </c>
      <c r="C9" s="267"/>
      <c r="D9" s="267"/>
      <c r="E9" s="267"/>
      <c r="F9" s="2"/>
      <c r="G9" s="2"/>
      <c r="I9" s="85" t="s">
        <v>19</v>
      </c>
      <c r="J9" s="84">
        <f>H7+H8</f>
        <v>0</v>
      </c>
      <c r="K9" s="2"/>
    </row>
    <row r="10" spans="1:11" s="1" customFormat="1" ht="12.75" customHeight="1" x14ac:dyDescent="0.2">
      <c r="A10" s="19" t="s">
        <v>36</v>
      </c>
      <c r="B10" s="267" t="s">
        <v>37</v>
      </c>
      <c r="C10" s="267"/>
      <c r="D10" s="267"/>
      <c r="E10" s="267"/>
      <c r="F10" s="2"/>
      <c r="G10" s="2"/>
      <c r="H10" s="2"/>
      <c r="I10" s="85" t="s">
        <v>19</v>
      </c>
      <c r="J10" s="84">
        <f>J2-J9</f>
        <v>0</v>
      </c>
      <c r="K10" s="2"/>
    </row>
    <row r="11" spans="1:11" s="1" customFormat="1" ht="16.5" x14ac:dyDescent="0.35">
      <c r="B11" s="96" t="s">
        <v>378</v>
      </c>
      <c r="C11" s="5"/>
      <c r="D11" s="5"/>
      <c r="E11" s="5"/>
      <c r="F11" s="23"/>
      <c r="G11" s="23"/>
      <c r="H11" s="23"/>
      <c r="I11" s="23"/>
      <c r="J11" s="23"/>
      <c r="K11" s="2"/>
    </row>
    <row r="12" spans="1:11" s="1" customFormat="1" ht="16.5" x14ac:dyDescent="0.35">
      <c r="B12" s="96" t="s">
        <v>38</v>
      </c>
      <c r="C12" s="5"/>
      <c r="D12" s="5"/>
      <c r="E12" s="5"/>
      <c r="F12" s="23"/>
      <c r="G12" s="23"/>
      <c r="H12" s="23"/>
      <c r="I12" s="23"/>
      <c r="J12" s="23"/>
      <c r="K12" s="2"/>
    </row>
    <row r="13" spans="1:11" s="1" customFormat="1" ht="15" x14ac:dyDescent="0.35">
      <c r="B13" s="24"/>
      <c r="C13" s="24"/>
      <c r="D13" s="24"/>
      <c r="E13" s="24"/>
      <c r="F13" s="23"/>
      <c r="G13" s="23"/>
      <c r="H13" s="23"/>
      <c r="I13" s="23"/>
      <c r="J13" s="23"/>
      <c r="K13" s="2"/>
    </row>
    <row r="14" spans="1:11" s="1" customFormat="1" ht="25.5" customHeight="1" x14ac:dyDescent="0.2">
      <c r="B14" s="265" t="s">
        <v>39</v>
      </c>
      <c r="C14" s="265"/>
      <c r="D14" s="265"/>
      <c r="E14" s="265"/>
      <c r="F14" s="265"/>
      <c r="G14" s="265"/>
      <c r="H14" s="265"/>
      <c r="I14" s="265"/>
      <c r="J14" s="265"/>
      <c r="K14" s="2"/>
    </row>
    <row r="15" spans="1:11" s="1" customFormat="1" x14ac:dyDescent="0.2">
      <c r="B15" s="3"/>
      <c r="C15" s="3"/>
      <c r="D15" s="3"/>
      <c r="E15" s="3"/>
      <c r="F15" s="3"/>
      <c r="G15" s="3"/>
      <c r="H15" s="3"/>
      <c r="I15" s="3"/>
      <c r="J15" s="3"/>
      <c r="K15" s="2"/>
    </row>
    <row r="16" spans="1:11" s="1" customFormat="1" ht="15" x14ac:dyDescent="0.35">
      <c r="B16" s="79" t="s">
        <v>40</v>
      </c>
      <c r="C16" s="79"/>
      <c r="D16" s="270"/>
      <c r="E16" s="270"/>
      <c r="F16" s="270"/>
      <c r="G16" s="270"/>
      <c r="H16" s="270"/>
      <c r="I16" s="270"/>
      <c r="J16" s="270"/>
      <c r="K16" s="25"/>
    </row>
    <row r="17" spans="1:11" s="1" customFormat="1" x14ac:dyDescent="0.2">
      <c r="B17" s="26"/>
      <c r="C17" s="26"/>
      <c r="D17" s="26"/>
      <c r="E17" s="26"/>
      <c r="F17" s="26"/>
      <c r="G17" s="26"/>
      <c r="H17" s="26"/>
      <c r="I17" s="26"/>
      <c r="J17" s="26"/>
      <c r="K17" s="2"/>
    </row>
    <row r="18" spans="1:11" s="1" customFormat="1" ht="15" x14ac:dyDescent="0.35">
      <c r="B18" s="1" t="s">
        <v>41</v>
      </c>
      <c r="C18" s="271"/>
      <c r="D18" s="271"/>
      <c r="E18" s="271"/>
      <c r="F18" s="271"/>
      <c r="G18" s="271"/>
      <c r="H18" s="271"/>
      <c r="I18" s="271"/>
      <c r="J18" s="271"/>
      <c r="K18" s="25"/>
    </row>
    <row r="19" spans="1:11" s="1" customFormat="1" x14ac:dyDescent="0.2">
      <c r="B19" s="3"/>
      <c r="C19" s="3"/>
      <c r="D19" s="3"/>
      <c r="E19" s="3"/>
      <c r="F19" s="3"/>
      <c r="G19" s="3"/>
      <c r="H19" s="3"/>
      <c r="I19" s="3"/>
      <c r="J19" s="3"/>
    </row>
    <row r="20" spans="1:11" s="1" customFormat="1" ht="15" x14ac:dyDescent="0.35">
      <c r="B20" s="1" t="s">
        <v>42</v>
      </c>
      <c r="C20" s="271"/>
      <c r="D20" s="271"/>
      <c r="E20" s="271"/>
      <c r="F20" s="271"/>
      <c r="G20" s="3"/>
      <c r="H20" s="27" t="s">
        <v>43</v>
      </c>
      <c r="I20" s="271"/>
      <c r="J20" s="271"/>
      <c r="K20" s="23"/>
    </row>
    <row r="21" spans="1:11" s="1" customFormat="1" ht="15" x14ac:dyDescent="0.35">
      <c r="B21" s="3"/>
      <c r="C21" s="3"/>
      <c r="D21" s="3"/>
      <c r="E21" s="3"/>
      <c r="F21" s="3"/>
      <c r="G21" s="3"/>
      <c r="H21" s="3"/>
      <c r="I21" s="3"/>
      <c r="J21" s="3"/>
      <c r="K21" s="23"/>
    </row>
    <row r="22" spans="1:11" s="1" customFormat="1" ht="15" customHeight="1" x14ac:dyDescent="0.2">
      <c r="B22" s="264"/>
      <c r="C22" s="264"/>
      <c r="D22" s="264"/>
      <c r="E22" s="264"/>
      <c r="F22" s="264"/>
      <c r="G22" s="264"/>
      <c r="H22" s="264"/>
      <c r="I22" s="264"/>
      <c r="J22" s="264"/>
      <c r="K22" s="264"/>
    </row>
    <row r="23" spans="1:11" s="1" customFormat="1" ht="15" customHeight="1" x14ac:dyDescent="0.2">
      <c r="B23" s="28"/>
      <c r="C23" s="29"/>
      <c r="D23" s="29"/>
      <c r="E23" s="29"/>
      <c r="F23" s="29"/>
      <c r="G23" s="29"/>
      <c r="H23" s="29"/>
      <c r="I23" s="29"/>
      <c r="J23" s="29"/>
      <c r="K23" s="29"/>
    </row>
    <row r="24" spans="1:11" s="1" customFormat="1" x14ac:dyDescent="0.2">
      <c r="A24" s="26"/>
      <c r="B24" s="3"/>
      <c r="C24" s="3"/>
      <c r="D24" s="3"/>
      <c r="E24" s="3"/>
      <c r="F24" s="3"/>
      <c r="G24" s="3"/>
      <c r="H24" s="3"/>
      <c r="I24" s="3"/>
      <c r="J24" s="3"/>
      <c r="K24" s="26"/>
    </row>
    <row r="25" spans="1:11" s="1" customFormat="1" x14ac:dyDescent="0.2">
      <c r="A25" s="26"/>
      <c r="B25" s="3"/>
      <c r="C25" s="3"/>
      <c r="D25" s="3"/>
      <c r="E25" s="3"/>
      <c r="F25" s="3"/>
      <c r="G25" s="3"/>
      <c r="H25" s="3"/>
      <c r="I25" s="3"/>
      <c r="J25" s="3"/>
      <c r="K25" s="26"/>
    </row>
    <row r="26" spans="1:11" x14ac:dyDescent="0.2">
      <c r="A26" s="30"/>
    </row>
    <row r="28" spans="1:11" s="1" customFormat="1" x14ac:dyDescent="0.2">
      <c r="A28" s="269" t="s">
        <v>44</v>
      </c>
      <c r="B28" s="269"/>
      <c r="C28" s="269"/>
      <c r="D28" s="269"/>
      <c r="E28" s="269"/>
      <c r="F28" s="269"/>
      <c r="G28" s="269"/>
      <c r="H28" s="269"/>
      <c r="I28" s="269"/>
      <c r="J28" s="269"/>
      <c r="K28" s="269"/>
    </row>
  </sheetData>
  <sheetProtection sheet="1" objects="1" scenarios="1"/>
  <mergeCells count="16">
    <mergeCell ref="A28:K28"/>
    <mergeCell ref="D16:J16"/>
    <mergeCell ref="C18:J18"/>
    <mergeCell ref="C20:F20"/>
    <mergeCell ref="I20:J20"/>
    <mergeCell ref="B2:E2"/>
    <mergeCell ref="B4:E4"/>
    <mergeCell ref="B5:E5"/>
    <mergeCell ref="B6:E6"/>
    <mergeCell ref="B22:K22"/>
    <mergeCell ref="B14:J14"/>
    <mergeCell ref="B7:E7"/>
    <mergeCell ref="B8:E8"/>
    <mergeCell ref="B9:E9"/>
    <mergeCell ref="B10:E10"/>
    <mergeCell ref="B3:E3"/>
  </mergeCells>
  <hyperlinks>
    <hyperlink ref="B16:C16" location="PartICFO" display="Signature of chief fiscal officer:" xr:uid="{00000000-0004-0000-0200-000000000000}"/>
    <hyperlink ref="A2" location="PartILine1" display="1." xr:uid="{00000000-0004-0000-0200-000001000000}"/>
    <hyperlink ref="A3" location="PartILine2" display="2." xr:uid="{00000000-0004-0000-0200-000002000000}"/>
    <hyperlink ref="A4" location="PartILine3" display="3." xr:uid="{00000000-0004-0000-0200-000003000000}"/>
    <hyperlink ref="A5" location="PartILine4" display="4." xr:uid="{00000000-0004-0000-0200-000004000000}"/>
    <hyperlink ref="A6" location="PartILine5" display="5." xr:uid="{00000000-0004-0000-0200-000005000000}"/>
    <hyperlink ref="A7" location="PartILine6" display="6." xr:uid="{00000000-0004-0000-0200-000006000000}"/>
    <hyperlink ref="A8" location="PartILine7" display="7." xr:uid="{00000000-0004-0000-0200-000007000000}"/>
    <hyperlink ref="A9" location="PartILine8" display="8." xr:uid="{00000000-0004-0000-0200-000008000000}"/>
    <hyperlink ref="A10" location="PartILine9" display="9." xr:uid="{00000000-0004-0000-0200-000009000000}"/>
  </hyperlinks>
  <printOptions horizontalCentered="1"/>
  <pageMargins left="0.5" right="0.5" top="1.2604166666666667" bottom="0.5" header="0.25" footer="0.3"/>
  <pageSetup orientation="landscape" r:id="rId1"/>
  <headerFooter>
    <oddHeader>&amp;L&amp;"Swis721 Md BT,Medium"&amp;16_______________ County
Annual Expenditure Limitation Report
Year ended June 30, 20XX</oddHeader>
    <oddFooter>&amp;L&amp;"Arial,Bold"12/23 Arizona Auditor General&amp;R&amp;"Arial,Bold"Official County AELR Forms</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L32"/>
  <sheetViews>
    <sheetView showGridLines="0" view="pageLayout" zoomScaleNormal="100" zoomScaleSheetLayoutView="120" workbookViewId="0">
      <selection activeCell="D8" sqref="D8"/>
    </sheetView>
  </sheetViews>
  <sheetFormatPr defaultColWidth="9" defaultRowHeight="12.75" x14ac:dyDescent="0.2"/>
  <cols>
    <col min="1" max="2" width="2.85546875" style="44" customWidth="1"/>
    <col min="3" max="3" width="60.42578125" style="44" customWidth="1"/>
    <col min="4" max="4" width="9.5703125" style="44" customWidth="1"/>
    <col min="5" max="5" width="3.5703125" style="44" customWidth="1"/>
    <col min="6" max="6" width="9.42578125" style="44" customWidth="1"/>
    <col min="7" max="7" width="2.85546875" style="44" customWidth="1"/>
    <col min="8" max="8" width="10.5703125" style="44" customWidth="1"/>
    <col min="9" max="9" width="3.5703125" style="44" customWidth="1"/>
    <col min="10" max="10" width="9.5703125" style="44" customWidth="1"/>
    <col min="11" max="11" width="3.5703125" style="44" customWidth="1"/>
    <col min="12" max="12" width="9.5703125" style="44" customWidth="1"/>
    <col min="13" max="16384" width="9" style="44"/>
  </cols>
  <sheetData>
    <row r="1" spans="1:12" s="41" customFormat="1" ht="18" customHeight="1" x14ac:dyDescent="0.2">
      <c r="A1" s="108"/>
      <c r="B1" s="108"/>
      <c r="C1" s="108"/>
      <c r="D1" s="108"/>
      <c r="E1" s="108"/>
      <c r="F1" s="108"/>
      <c r="G1" s="108"/>
      <c r="H1" s="108"/>
      <c r="I1" s="108"/>
      <c r="J1" s="108"/>
      <c r="K1" s="108"/>
      <c r="L1" s="108"/>
    </row>
    <row r="2" spans="1:12" s="42" customFormat="1" x14ac:dyDescent="0.2">
      <c r="A2" s="33"/>
      <c r="B2" s="33"/>
      <c r="C2" s="33"/>
      <c r="D2" s="215"/>
      <c r="E2" s="215"/>
      <c r="F2" s="215"/>
      <c r="G2" s="215"/>
      <c r="H2" s="215" t="s">
        <v>45</v>
      </c>
      <c r="I2" s="215"/>
      <c r="J2" s="215"/>
      <c r="K2" s="215"/>
      <c r="L2" s="215"/>
    </row>
    <row r="3" spans="1:12" s="42" customFormat="1" x14ac:dyDescent="0.2">
      <c r="A3" s="33"/>
      <c r="B3" s="33"/>
      <c r="C3" s="33"/>
      <c r="D3" s="215" t="s">
        <v>46</v>
      </c>
      <c r="E3" s="215"/>
      <c r="F3" s="215" t="s">
        <v>47</v>
      </c>
      <c r="G3" s="215"/>
      <c r="H3" s="215" t="s">
        <v>48</v>
      </c>
      <c r="I3" s="215"/>
      <c r="J3" s="215" t="s">
        <v>49</v>
      </c>
      <c r="K3" s="215"/>
      <c r="L3" s="215"/>
    </row>
    <row r="4" spans="1:12" s="42" customFormat="1" x14ac:dyDescent="0.2">
      <c r="A4" s="33"/>
      <c r="B4" s="33"/>
      <c r="C4" s="215" t="s">
        <v>50</v>
      </c>
      <c r="D4" s="34" t="s">
        <v>51</v>
      </c>
      <c r="E4" s="34"/>
      <c r="F4" s="34" t="s">
        <v>52</v>
      </c>
      <c r="G4" s="34"/>
      <c r="H4" s="34" t="s">
        <v>53</v>
      </c>
      <c r="I4" s="34"/>
      <c r="J4" s="34" t="s">
        <v>53</v>
      </c>
      <c r="K4" s="34"/>
      <c r="L4" s="34" t="s">
        <v>54</v>
      </c>
    </row>
    <row r="5" spans="1:12" s="41" customFormat="1" x14ac:dyDescent="0.2">
      <c r="A5" s="108"/>
      <c r="B5" s="108"/>
      <c r="C5" s="170"/>
      <c r="D5" s="171"/>
      <c r="E5" s="171"/>
      <c r="F5" s="171"/>
      <c r="G5" s="171"/>
      <c r="H5" s="171"/>
      <c r="I5" s="171"/>
      <c r="J5" s="171"/>
      <c r="K5" s="171"/>
      <c r="L5" s="171"/>
    </row>
    <row r="6" spans="1:12" s="41" customFormat="1" x14ac:dyDescent="0.2">
      <c r="A6" s="172" t="s">
        <v>55</v>
      </c>
      <c r="B6" s="108" t="s">
        <v>56</v>
      </c>
      <c r="C6" s="108"/>
      <c r="D6" s="173">
        <f>Reconciliation!F31</f>
        <v>0</v>
      </c>
      <c r="E6" s="173"/>
      <c r="F6" s="173">
        <f>Reconciliation!H31</f>
        <v>0</v>
      </c>
      <c r="G6" s="173"/>
      <c r="H6" s="173">
        <f>Reconciliation!J31</f>
        <v>0</v>
      </c>
      <c r="I6" s="173"/>
      <c r="J6" s="173">
        <f>Reconciliation!L31</f>
        <v>0</v>
      </c>
      <c r="K6" s="173"/>
      <c r="L6" s="173">
        <f>Reconciliation!N31</f>
        <v>0</v>
      </c>
    </row>
    <row r="7" spans="1:12" s="41" customFormat="1" x14ac:dyDescent="0.2">
      <c r="A7" s="108" t="s">
        <v>57</v>
      </c>
      <c r="B7" s="108" t="s">
        <v>58</v>
      </c>
      <c r="C7" s="108"/>
      <c r="D7" s="108"/>
      <c r="E7" s="108"/>
      <c r="F7" s="108"/>
      <c r="G7" s="108"/>
      <c r="H7" s="108"/>
      <c r="I7" s="108"/>
      <c r="J7" s="108"/>
      <c r="K7" s="108"/>
      <c r="L7" s="108"/>
    </row>
    <row r="8" spans="1:12" s="41" customFormat="1" x14ac:dyDescent="0.2">
      <c r="A8" s="108"/>
      <c r="B8" s="126" t="s">
        <v>17</v>
      </c>
      <c r="C8" s="222" t="s">
        <v>59</v>
      </c>
      <c r="D8" s="86"/>
      <c r="E8" s="87"/>
      <c r="F8" s="86"/>
      <c r="G8" s="87"/>
      <c r="H8" s="86"/>
      <c r="I8" s="87"/>
      <c r="J8" s="86"/>
      <c r="K8" s="87"/>
      <c r="L8" s="87">
        <f>SUM(D8:K8)</f>
        <v>0</v>
      </c>
    </row>
    <row r="9" spans="1:12" s="41" customFormat="1" x14ac:dyDescent="0.2">
      <c r="A9" s="108"/>
      <c r="B9" s="174" t="s">
        <v>20</v>
      </c>
      <c r="C9" s="222" t="s">
        <v>60</v>
      </c>
      <c r="D9" s="86"/>
      <c r="E9" s="87"/>
      <c r="F9" s="86"/>
      <c r="G9" s="87"/>
      <c r="H9" s="86"/>
      <c r="I9" s="87"/>
      <c r="J9" s="86"/>
      <c r="K9" s="87"/>
      <c r="L9" s="87">
        <f t="shared" ref="L9:L20" si="0">SUM(D9:K9)</f>
        <v>0</v>
      </c>
    </row>
    <row r="10" spans="1:12" s="41" customFormat="1" ht="27" customHeight="1" x14ac:dyDescent="0.2">
      <c r="A10" s="108"/>
      <c r="B10" s="126" t="s">
        <v>22</v>
      </c>
      <c r="C10" s="128" t="s">
        <v>61</v>
      </c>
      <c r="D10" s="86"/>
      <c r="E10" s="87"/>
      <c r="F10" s="86"/>
      <c r="G10" s="87"/>
      <c r="H10" s="86"/>
      <c r="I10" s="87"/>
      <c r="J10" s="86"/>
      <c r="K10" s="87"/>
      <c r="L10" s="87">
        <f t="shared" si="0"/>
        <v>0</v>
      </c>
    </row>
    <row r="11" spans="1:12" s="41" customFormat="1" x14ac:dyDescent="0.2">
      <c r="A11" s="108"/>
      <c r="B11" s="126" t="s">
        <v>25</v>
      </c>
      <c r="C11" s="222" t="s">
        <v>62</v>
      </c>
      <c r="D11" s="86"/>
      <c r="E11" s="87"/>
      <c r="F11" s="86"/>
      <c r="G11" s="87"/>
      <c r="H11" s="86"/>
      <c r="I11" s="87"/>
      <c r="J11" s="86"/>
      <c r="K11" s="87"/>
      <c r="L11" s="87">
        <f t="shared" si="0"/>
        <v>0</v>
      </c>
    </row>
    <row r="12" spans="1:12" s="41" customFormat="1" x14ac:dyDescent="0.2">
      <c r="A12" s="108"/>
      <c r="B12" s="126" t="s">
        <v>27</v>
      </c>
      <c r="C12" s="222" t="s">
        <v>63</v>
      </c>
      <c r="D12" s="86"/>
      <c r="E12" s="87"/>
      <c r="F12" s="86"/>
      <c r="G12" s="87"/>
      <c r="H12" s="86"/>
      <c r="I12" s="87"/>
      <c r="J12" s="86"/>
      <c r="K12" s="87"/>
      <c r="L12" s="87">
        <f t="shared" si="0"/>
        <v>0</v>
      </c>
    </row>
    <row r="13" spans="1:12" s="41" customFormat="1" ht="25.5" x14ac:dyDescent="0.2">
      <c r="A13" s="108"/>
      <c r="B13" s="126" t="s">
        <v>29</v>
      </c>
      <c r="C13" s="128" t="s">
        <v>371</v>
      </c>
      <c r="D13" s="86"/>
      <c r="E13" s="87"/>
      <c r="F13" s="86"/>
      <c r="G13" s="87"/>
      <c r="H13" s="86"/>
      <c r="I13" s="87"/>
      <c r="J13" s="86"/>
      <c r="K13" s="87"/>
      <c r="L13" s="87">
        <f t="shared" si="0"/>
        <v>0</v>
      </c>
    </row>
    <row r="14" spans="1:12" s="41" customFormat="1" x14ac:dyDescent="0.2">
      <c r="A14" s="108"/>
      <c r="B14" s="126" t="s">
        <v>31</v>
      </c>
      <c r="C14" s="222" t="s">
        <v>64</v>
      </c>
      <c r="D14" s="86"/>
      <c r="E14" s="87"/>
      <c r="F14" s="86"/>
      <c r="G14" s="87"/>
      <c r="H14" s="86"/>
      <c r="I14" s="87"/>
      <c r="J14" s="86"/>
      <c r="K14" s="87"/>
      <c r="L14" s="87">
        <f t="shared" si="0"/>
        <v>0</v>
      </c>
    </row>
    <row r="15" spans="1:12" s="41" customFormat="1" x14ac:dyDescent="0.2">
      <c r="A15" s="108"/>
      <c r="B15" s="126" t="s">
        <v>34</v>
      </c>
      <c r="C15" s="222" t="s">
        <v>65</v>
      </c>
      <c r="D15" s="86"/>
      <c r="E15" s="87"/>
      <c r="F15" s="86"/>
      <c r="G15" s="87"/>
      <c r="H15" s="86"/>
      <c r="I15" s="87"/>
      <c r="J15" s="86"/>
      <c r="K15" s="87"/>
      <c r="L15" s="87">
        <f t="shared" si="0"/>
        <v>0</v>
      </c>
    </row>
    <row r="16" spans="1:12" s="41" customFormat="1" x14ac:dyDescent="0.2">
      <c r="A16" s="108"/>
      <c r="B16" s="126" t="s">
        <v>36</v>
      </c>
      <c r="C16" s="222" t="s">
        <v>66</v>
      </c>
      <c r="D16" s="86"/>
      <c r="E16" s="87"/>
      <c r="F16" s="86"/>
      <c r="G16" s="87"/>
      <c r="H16" s="86"/>
      <c r="I16" s="87"/>
      <c r="J16" s="86"/>
      <c r="K16" s="87"/>
      <c r="L16" s="87">
        <f t="shared" si="0"/>
        <v>0</v>
      </c>
    </row>
    <row r="17" spans="1:12" s="41" customFormat="1" x14ac:dyDescent="0.2">
      <c r="A17" s="108"/>
      <c r="B17" s="126" t="s">
        <v>67</v>
      </c>
      <c r="C17" s="222" t="s">
        <v>68</v>
      </c>
      <c r="D17" s="86"/>
      <c r="E17" s="87"/>
      <c r="F17" s="86"/>
      <c r="G17" s="87"/>
      <c r="H17" s="86"/>
      <c r="I17" s="87"/>
      <c r="J17" s="86"/>
      <c r="K17" s="87"/>
      <c r="L17" s="87">
        <f t="shared" si="0"/>
        <v>0</v>
      </c>
    </row>
    <row r="18" spans="1:12" s="41" customFormat="1" x14ac:dyDescent="0.2">
      <c r="A18" s="108"/>
      <c r="B18" s="126" t="s">
        <v>69</v>
      </c>
      <c r="C18" s="222" t="s">
        <v>70</v>
      </c>
      <c r="D18" s="86"/>
      <c r="E18" s="87"/>
      <c r="F18" s="86"/>
      <c r="G18" s="87"/>
      <c r="H18" s="86"/>
      <c r="I18" s="87"/>
      <c r="J18" s="86"/>
      <c r="K18" s="87"/>
      <c r="L18" s="87">
        <f t="shared" si="0"/>
        <v>0</v>
      </c>
    </row>
    <row r="19" spans="1:12" s="41" customFormat="1" x14ac:dyDescent="0.2">
      <c r="A19" s="108"/>
      <c r="B19" s="126" t="s">
        <v>71</v>
      </c>
      <c r="C19" s="222" t="s">
        <v>72</v>
      </c>
      <c r="D19" s="86"/>
      <c r="E19" s="87"/>
      <c r="F19" s="86"/>
      <c r="G19" s="87"/>
      <c r="H19" s="86"/>
      <c r="I19" s="87"/>
      <c r="J19" s="86"/>
      <c r="K19" s="87"/>
      <c r="L19" s="87">
        <f t="shared" si="0"/>
        <v>0</v>
      </c>
    </row>
    <row r="20" spans="1:12" s="41" customFormat="1" x14ac:dyDescent="0.2">
      <c r="A20" s="108"/>
      <c r="B20" s="126" t="s">
        <v>73</v>
      </c>
      <c r="C20" s="222" t="s">
        <v>74</v>
      </c>
      <c r="D20" s="86"/>
      <c r="E20" s="87"/>
      <c r="F20" s="86"/>
      <c r="G20" s="87"/>
      <c r="H20" s="86"/>
      <c r="I20" s="87"/>
      <c r="J20" s="86"/>
      <c r="K20" s="87"/>
      <c r="L20" s="87">
        <f t="shared" si="0"/>
        <v>0</v>
      </c>
    </row>
    <row r="21" spans="1:12" s="41" customFormat="1" x14ac:dyDescent="0.2">
      <c r="A21" s="108"/>
      <c r="B21" s="126" t="s">
        <v>75</v>
      </c>
      <c r="C21" s="222" t="s">
        <v>76</v>
      </c>
      <c r="D21" s="86" t="s">
        <v>77</v>
      </c>
      <c r="E21" s="87"/>
      <c r="F21" s="86" t="s">
        <v>77</v>
      </c>
      <c r="G21" s="87"/>
      <c r="H21" s="86" t="s">
        <v>77</v>
      </c>
      <c r="I21" s="87"/>
      <c r="J21" s="86" t="s">
        <v>77</v>
      </c>
      <c r="K21" s="87"/>
      <c r="L21" s="87">
        <f>SUM(D21:K21)</f>
        <v>0</v>
      </c>
    </row>
    <row r="22" spans="1:12" s="41" customFormat="1" ht="25.5" x14ac:dyDescent="0.2">
      <c r="A22" s="108"/>
      <c r="B22" s="126" t="s">
        <v>78</v>
      </c>
      <c r="C22" s="175" t="s">
        <v>79</v>
      </c>
      <c r="D22" s="86"/>
      <c r="E22" s="87"/>
      <c r="F22" s="86"/>
      <c r="G22" s="87"/>
      <c r="H22" s="86"/>
      <c r="I22" s="87"/>
      <c r="J22" s="86"/>
      <c r="K22" s="87"/>
      <c r="L22" s="87">
        <f>SUM(D22:K22)</f>
        <v>0</v>
      </c>
    </row>
    <row r="23" spans="1:12" s="41" customFormat="1" ht="15" x14ac:dyDescent="0.35">
      <c r="A23" s="108"/>
      <c r="B23" s="126" t="s">
        <v>80</v>
      </c>
      <c r="C23" s="222" t="s">
        <v>81</v>
      </c>
      <c r="D23" s="176">
        <f>SUM(D8:D22)</f>
        <v>0</v>
      </c>
      <c r="E23" s="176"/>
      <c r="F23" s="176">
        <f>SUM(F8:F22)</f>
        <v>0</v>
      </c>
      <c r="G23" s="176"/>
      <c r="H23" s="176">
        <f>SUM(H8:H22)</f>
        <v>0</v>
      </c>
      <c r="I23" s="176"/>
      <c r="J23" s="176">
        <f>SUM(J8:J22)</f>
        <v>0</v>
      </c>
      <c r="K23" s="176"/>
      <c r="L23" s="176">
        <f>SUM(L8:L22)</f>
        <v>0</v>
      </c>
    </row>
    <row r="24" spans="1:12" s="41" customFormat="1" ht="15" x14ac:dyDescent="0.35">
      <c r="A24" s="172" t="s">
        <v>82</v>
      </c>
      <c r="B24" s="222" t="s">
        <v>83</v>
      </c>
      <c r="C24" s="108"/>
      <c r="D24" s="177">
        <f>D6-D23</f>
        <v>0</v>
      </c>
      <c r="E24" s="177"/>
      <c r="F24" s="177">
        <f>F6-F23</f>
        <v>0</v>
      </c>
      <c r="G24" s="177"/>
      <c r="H24" s="177">
        <f>H6-H23</f>
        <v>0</v>
      </c>
      <c r="I24" s="177"/>
      <c r="J24" s="177">
        <f>J6-J23</f>
        <v>0</v>
      </c>
      <c r="K24" s="177"/>
      <c r="L24" s="177">
        <f>L6-L23</f>
        <v>0</v>
      </c>
    </row>
    <row r="25" spans="1:12" s="41" customFormat="1" ht="15" x14ac:dyDescent="0.35">
      <c r="A25" s="172"/>
      <c r="B25" s="108"/>
      <c r="C25" s="105"/>
      <c r="D25" s="177"/>
      <c r="E25" s="177"/>
      <c r="F25" s="177"/>
      <c r="G25" s="177"/>
      <c r="H25" s="177"/>
      <c r="I25" s="177"/>
      <c r="J25" s="177"/>
      <c r="K25" s="177"/>
      <c r="L25" s="177"/>
    </row>
    <row r="26" spans="1:12" s="41" customFormat="1" ht="15" x14ac:dyDescent="0.35">
      <c r="A26" s="108"/>
      <c r="B26" s="108"/>
      <c r="C26" s="178" t="s">
        <v>84</v>
      </c>
      <c r="D26" s="177"/>
      <c r="E26" s="177"/>
      <c r="F26" s="177"/>
      <c r="G26" s="177"/>
      <c r="H26" s="177"/>
      <c r="I26" s="177"/>
      <c r="J26" s="177"/>
      <c r="K26" s="177"/>
      <c r="L26" s="177"/>
    </row>
    <row r="27" spans="1:12" s="41" customFormat="1" ht="15" x14ac:dyDescent="0.35">
      <c r="A27" s="108"/>
      <c r="B27" s="108"/>
      <c r="C27" s="43"/>
      <c r="D27" s="177"/>
      <c r="E27" s="177"/>
      <c r="F27" s="177"/>
      <c r="G27" s="177"/>
      <c r="H27" s="177"/>
      <c r="I27" s="177"/>
      <c r="J27" s="177"/>
      <c r="K27" s="177"/>
      <c r="L27" s="177"/>
    </row>
    <row r="28" spans="1:12" s="41" customFormat="1" ht="15" x14ac:dyDescent="0.35">
      <c r="A28" s="108"/>
      <c r="B28" s="108"/>
      <c r="C28" s="179" t="s">
        <v>85</v>
      </c>
      <c r="D28" s="177"/>
      <c r="E28" s="177"/>
      <c r="F28" s="177"/>
      <c r="G28" s="177"/>
      <c r="H28" s="177"/>
      <c r="I28" s="177"/>
      <c r="J28" s="177"/>
      <c r="K28" s="177"/>
      <c r="L28" s="177"/>
    </row>
    <row r="29" spans="1:12" s="41" customFormat="1" x14ac:dyDescent="0.2">
      <c r="A29" s="180"/>
      <c r="B29" s="180"/>
      <c r="C29" s="180"/>
      <c r="D29" s="180"/>
      <c r="E29" s="180"/>
      <c r="F29" s="180"/>
      <c r="G29" s="180"/>
      <c r="H29" s="180"/>
      <c r="I29" s="180"/>
      <c r="J29" s="180"/>
      <c r="K29" s="180"/>
      <c r="L29" s="180"/>
    </row>
    <row r="30" spans="1:12" s="41" customFormat="1" ht="15.75" customHeight="1" x14ac:dyDescent="0.2">
      <c r="A30" s="272"/>
      <c r="B30" s="272"/>
      <c r="C30" s="273"/>
      <c r="D30" s="273"/>
      <c r="E30" s="273"/>
      <c r="F30" s="273"/>
      <c r="G30" s="273"/>
      <c r="H30" s="273"/>
      <c r="I30" s="273"/>
      <c r="J30" s="273"/>
      <c r="K30" s="273"/>
      <c r="L30" s="273"/>
    </row>
    <row r="32" spans="1:12" s="41" customFormat="1" x14ac:dyDescent="0.2">
      <c r="A32" s="181" t="s">
        <v>44</v>
      </c>
      <c r="B32" s="181"/>
      <c r="C32" s="180"/>
      <c r="D32" s="180"/>
      <c r="E32" s="180"/>
      <c r="F32" s="180"/>
      <c r="G32" s="180"/>
      <c r="H32" s="180"/>
      <c r="I32" s="180"/>
      <c r="J32" s="180"/>
      <c r="K32" s="180"/>
      <c r="L32" s="180"/>
    </row>
  </sheetData>
  <sheetProtection sheet="1" formatCells="0" formatColumns="0" formatRows="0"/>
  <customSheetViews>
    <customSheetView guid="{A1F7A8F6-C1E5-41E5-8AB5-04045FB31309}" scale="120" showPageBreaks="1" printArea="1" view="pageBreakPreview" topLeftCell="A28">
      <selection activeCell="I39" sqref="I39"/>
      <pageMargins left="0" right="0" top="0" bottom="0" header="0" footer="0"/>
      <pageSetup scale="95" orientation="landscape" r:id="rId1"/>
      <headerFooter alignWithMargins="0">
        <oddFooter>&amp;L&amp;"Swis721 Md BT,Medium Italic"&amp;8August 2013</oddFooter>
      </headerFooter>
    </customSheetView>
    <customSheetView guid="{DEF9720D-18E9-4D3B-97AC-B2383260C64C}" scale="120" showPageBreaks="1" printArea="1" view="pageBreakPreview" topLeftCell="A28">
      <selection activeCell="I39" sqref="I39"/>
      <pageMargins left="0" right="0" top="0" bottom="0" header="0" footer="0"/>
      <pageSetup scale="95" orientation="landscape" r:id="rId2"/>
      <headerFooter alignWithMargins="0">
        <oddFooter>&amp;L&amp;"Swis721 Md BT,Medium Italic"&amp;8August 2013</oddFooter>
      </headerFooter>
    </customSheetView>
  </customSheetViews>
  <mergeCells count="1">
    <mergeCell ref="A30:L30"/>
  </mergeCells>
  <phoneticPr fontId="0" type="noConversion"/>
  <hyperlinks>
    <hyperlink ref="A6" location="PartIILineA" display="A." xr:uid="{00000000-0004-0000-0300-000000000000}"/>
    <hyperlink ref="B8" location="PartIILineB.1" display="1." xr:uid="{00000000-0004-0000-0300-000001000000}"/>
    <hyperlink ref="B9" location="PartIILineB.2" display="2." xr:uid="{00000000-0004-0000-0300-000002000000}"/>
    <hyperlink ref="A24" location="PartIILineC" display="C." xr:uid="{00000000-0004-0000-0300-000003000000}"/>
    <hyperlink ref="B10" location="PartIILineB.3" display="3." xr:uid="{00000000-0004-0000-0300-000004000000}"/>
    <hyperlink ref="B11" location="PartIILineB.4" display="4." xr:uid="{00000000-0004-0000-0300-000005000000}"/>
    <hyperlink ref="B12" location="PartIILineB.5" display="5." xr:uid="{00000000-0004-0000-0300-000006000000}"/>
    <hyperlink ref="B13" location="PartIILineB.6" display="6." xr:uid="{00000000-0004-0000-0300-000007000000}"/>
    <hyperlink ref="B14" location="PartIILineB.7" display="7." xr:uid="{00000000-0004-0000-0300-000008000000}"/>
    <hyperlink ref="B15" location="PartIILineB.8" display="8." xr:uid="{00000000-0004-0000-0300-000009000000}"/>
    <hyperlink ref="B16" location="PartIILineB.9" display="9." xr:uid="{00000000-0004-0000-0300-00000A000000}"/>
    <hyperlink ref="B17" location="PartIILineB.10" display="10." xr:uid="{00000000-0004-0000-0300-00000B000000}"/>
    <hyperlink ref="B18" location="PartIILineB.11" display="11." xr:uid="{00000000-0004-0000-0300-00000C000000}"/>
    <hyperlink ref="B19" location="PartIILineB.12" display="12." xr:uid="{00000000-0004-0000-0300-00000D000000}"/>
    <hyperlink ref="B20" location="PartIILineB.13" display="13." xr:uid="{00000000-0004-0000-0300-00000E000000}"/>
    <hyperlink ref="B21" location="PartIILineB.14" display="14." xr:uid="{00000000-0004-0000-0300-00000F000000}"/>
    <hyperlink ref="B23" location="PartIILineB.16" display="16." xr:uid="{00000000-0004-0000-0300-000010000000}"/>
    <hyperlink ref="B22" location="PartIILineB.15" display="15." xr:uid="{00000000-0004-0000-0300-000011000000}"/>
  </hyperlinks>
  <printOptions horizontalCentered="1"/>
  <pageMargins left="0.5" right="0.5" top="1.2604166666666667" bottom="0.5" header="0.25" footer="0.3"/>
  <pageSetup scale="99" orientation="landscape" r:id="rId3"/>
  <headerFooter>
    <oddHeader>&amp;L&amp;"Swis721 Md BT,Medium"&amp;16_______________ County
Annual Expenditure Limitation Report
Year ended June 30, 20XX</oddHeader>
    <oddFooter>&amp;L&amp;"Arial,Bold"12/23 Arizona Auditor General&amp;R&amp;"Arial,Bold"Official County AELR Forms</oddFooter>
  </headerFooter>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40"/>
  <sheetViews>
    <sheetView showGridLines="0" view="pageLayout" zoomScaleNormal="100" zoomScaleSheetLayoutView="100" workbookViewId="0">
      <selection activeCell="F8" sqref="F8"/>
    </sheetView>
  </sheetViews>
  <sheetFormatPr defaultColWidth="9.140625" defaultRowHeight="12.75" x14ac:dyDescent="0.2"/>
  <cols>
    <col min="1" max="1" width="2.85546875" style="39" customWidth="1"/>
    <col min="2" max="2" width="3" style="39" customWidth="1"/>
    <col min="3" max="3" width="2.5703125" style="39" customWidth="1"/>
    <col min="4" max="4" width="59.5703125" style="39" customWidth="1"/>
    <col min="5" max="5" width="1.42578125" style="39" customWidth="1"/>
    <col min="6" max="6" width="10.85546875" style="39" customWidth="1"/>
    <col min="7" max="7" width="1.42578125" style="39" customWidth="1"/>
    <col min="8" max="8" width="10.85546875" style="39" customWidth="1"/>
    <col min="9" max="9" width="1.42578125" style="39" customWidth="1"/>
    <col min="10" max="10" width="10.85546875" style="39" customWidth="1"/>
    <col min="11" max="11" width="1.42578125" style="39" customWidth="1"/>
    <col min="12" max="12" width="11.140625" style="39" customWidth="1"/>
    <col min="13" max="13" width="1.42578125" style="39" customWidth="1"/>
    <col min="14" max="14" width="11.140625" style="39" customWidth="1"/>
    <col min="15" max="16384" width="9.140625" style="39"/>
  </cols>
  <sheetData>
    <row r="1" spans="1:14" s="32" customFormat="1" ht="12.75" customHeight="1" x14ac:dyDescent="0.2">
      <c r="A1" s="108"/>
      <c r="B1" s="108"/>
      <c r="C1" s="108"/>
      <c r="D1" s="108"/>
      <c r="E1" s="108"/>
      <c r="F1" s="108"/>
      <c r="G1" s="108"/>
      <c r="H1" s="108"/>
      <c r="I1" s="108"/>
      <c r="J1" s="108"/>
      <c r="K1" s="108"/>
      <c r="L1" s="108"/>
      <c r="M1" s="108"/>
      <c r="N1" s="108"/>
    </row>
    <row r="2" spans="1:14" s="33" customFormat="1" ht="15" x14ac:dyDescent="0.25">
      <c r="A2" s="182"/>
      <c r="B2" s="182"/>
      <c r="C2" s="182"/>
      <c r="D2" s="182"/>
      <c r="E2" s="182"/>
      <c r="F2" s="183"/>
      <c r="G2" s="183"/>
      <c r="H2" s="183"/>
      <c r="I2" s="183"/>
      <c r="J2" s="215" t="s">
        <v>45</v>
      </c>
      <c r="K2" s="183"/>
      <c r="L2" s="183"/>
      <c r="M2" s="183"/>
      <c r="N2" s="183"/>
    </row>
    <row r="3" spans="1:14" s="33" customFormat="1" ht="15" x14ac:dyDescent="0.25">
      <c r="A3" s="182"/>
      <c r="F3" s="215" t="s">
        <v>46</v>
      </c>
      <c r="G3" s="215"/>
      <c r="H3" s="215" t="s">
        <v>47</v>
      </c>
      <c r="I3" s="215"/>
      <c r="J3" s="215" t="s">
        <v>48</v>
      </c>
      <c r="K3" s="215"/>
      <c r="L3" s="215" t="s">
        <v>49</v>
      </c>
      <c r="M3" s="215"/>
      <c r="N3" s="215"/>
    </row>
    <row r="4" spans="1:14" s="33" customFormat="1" ht="15" x14ac:dyDescent="0.25">
      <c r="A4" s="182"/>
      <c r="B4" s="274" t="s">
        <v>50</v>
      </c>
      <c r="C4" s="274"/>
      <c r="D4" s="274"/>
      <c r="E4" s="215"/>
      <c r="F4" s="34" t="s">
        <v>86</v>
      </c>
      <c r="G4" s="34"/>
      <c r="H4" s="34" t="s">
        <v>52</v>
      </c>
      <c r="I4" s="34"/>
      <c r="J4" s="34" t="s">
        <v>53</v>
      </c>
      <c r="K4" s="34"/>
      <c r="L4" s="34" t="s">
        <v>52</v>
      </c>
      <c r="M4" s="34"/>
      <c r="N4" s="34" t="s">
        <v>54</v>
      </c>
    </row>
    <row r="5" spans="1:14" s="32" customFormat="1" ht="28.5" customHeight="1" x14ac:dyDescent="0.25">
      <c r="A5" s="126" t="s">
        <v>55</v>
      </c>
      <c r="B5" s="277" t="s">
        <v>87</v>
      </c>
      <c r="C5" s="277"/>
      <c r="D5" s="277"/>
      <c r="E5" s="223"/>
      <c r="F5" s="184">
        <v>0</v>
      </c>
      <c r="G5" s="185"/>
      <c r="H5" s="184">
        <v>0</v>
      </c>
      <c r="I5" s="185"/>
      <c r="J5" s="184">
        <v>0</v>
      </c>
      <c r="K5" s="185"/>
      <c r="L5" s="184">
        <v>0</v>
      </c>
      <c r="M5" s="185"/>
      <c r="N5" s="185">
        <f>SUM(F5:M5)</f>
        <v>0</v>
      </c>
    </row>
    <row r="6" spans="1:14" s="32" customFormat="1" ht="15" x14ac:dyDescent="0.25">
      <c r="A6" s="126" t="s">
        <v>57</v>
      </c>
      <c r="B6" s="222" t="s">
        <v>88</v>
      </c>
      <c r="C6" s="108"/>
      <c r="D6" s="222"/>
      <c r="E6" s="186"/>
      <c r="F6" s="186"/>
      <c r="G6" s="186"/>
      <c r="H6" s="186"/>
      <c r="I6" s="186"/>
      <c r="J6" s="186"/>
      <c r="K6" s="186"/>
      <c r="L6" s="186"/>
      <c r="M6" s="186"/>
      <c r="N6" s="186"/>
    </row>
    <row r="7" spans="1:14" s="32" customFormat="1" ht="15" customHeight="1" x14ac:dyDescent="0.25">
      <c r="A7" s="222"/>
      <c r="B7" s="126" t="s">
        <v>17</v>
      </c>
      <c r="C7" s="108" t="s">
        <v>89</v>
      </c>
      <c r="D7" s="187"/>
      <c r="E7" s="188"/>
      <c r="F7" s="67"/>
      <c r="G7" s="67"/>
      <c r="H7" s="67"/>
      <c r="I7" s="67"/>
      <c r="J7" s="67"/>
      <c r="K7" s="67"/>
      <c r="L7" s="67"/>
      <c r="M7" s="67"/>
      <c r="N7" s="67"/>
    </row>
    <row r="8" spans="1:14" s="32" customFormat="1" ht="15" x14ac:dyDescent="0.25">
      <c r="A8" s="222"/>
      <c r="B8" s="174"/>
      <c r="C8" s="126" t="s">
        <v>90</v>
      </c>
      <c r="D8" s="187" t="s">
        <v>91</v>
      </c>
      <c r="E8" s="189"/>
      <c r="F8" s="66"/>
      <c r="G8" s="67"/>
      <c r="H8" s="66"/>
      <c r="I8" s="67"/>
      <c r="J8" s="66"/>
      <c r="K8" s="67"/>
      <c r="L8" s="66"/>
      <c r="M8" s="67"/>
      <c r="N8" s="67">
        <f t="shared" ref="N8:N20" si="0">SUM(F8:M8)</f>
        <v>0</v>
      </c>
    </row>
    <row r="9" spans="1:14" s="32" customFormat="1" ht="15" x14ac:dyDescent="0.25">
      <c r="A9" s="222"/>
      <c r="B9" s="126"/>
      <c r="C9" s="126" t="s">
        <v>92</v>
      </c>
      <c r="D9" s="187" t="s">
        <v>93</v>
      </c>
      <c r="E9" s="189"/>
      <c r="F9" s="66"/>
      <c r="G9" s="67"/>
      <c r="H9" s="66"/>
      <c r="I9" s="67"/>
      <c r="J9" s="66"/>
      <c r="K9" s="67"/>
      <c r="L9" s="66"/>
      <c r="M9" s="67"/>
      <c r="N9" s="67">
        <f t="shared" si="0"/>
        <v>0</v>
      </c>
    </row>
    <row r="10" spans="1:14" s="32" customFormat="1" ht="15" x14ac:dyDescent="0.25">
      <c r="A10" s="222"/>
      <c r="B10" s="126"/>
      <c r="C10" s="126" t="s">
        <v>94</v>
      </c>
      <c r="D10" s="187" t="s">
        <v>95</v>
      </c>
      <c r="E10" s="189"/>
      <c r="F10" s="66"/>
      <c r="G10" s="67"/>
      <c r="H10" s="66"/>
      <c r="I10" s="67"/>
      <c r="J10" s="66"/>
      <c r="K10" s="67"/>
      <c r="L10" s="66"/>
      <c r="M10" s="67"/>
      <c r="N10" s="67">
        <f t="shared" si="0"/>
        <v>0</v>
      </c>
    </row>
    <row r="11" spans="1:14" s="32" customFormat="1" ht="15" x14ac:dyDescent="0.25">
      <c r="A11" s="222"/>
      <c r="B11" s="126"/>
      <c r="C11" s="126" t="s">
        <v>96</v>
      </c>
      <c r="D11" s="108" t="s">
        <v>97</v>
      </c>
      <c r="E11" s="186"/>
      <c r="F11" s="66"/>
      <c r="G11" s="67"/>
      <c r="H11" s="66"/>
      <c r="I11" s="67"/>
      <c r="J11" s="66"/>
      <c r="K11" s="67"/>
      <c r="L11" s="66"/>
      <c r="M11" s="67"/>
      <c r="N11" s="67">
        <f t="shared" si="0"/>
        <v>0</v>
      </c>
    </row>
    <row r="12" spans="1:14" s="32" customFormat="1" ht="15" x14ac:dyDescent="0.25">
      <c r="A12" s="222"/>
      <c r="B12" s="126"/>
      <c r="C12" s="126" t="s">
        <v>98</v>
      </c>
      <c r="D12" s="108" t="s">
        <v>99</v>
      </c>
      <c r="E12" s="186"/>
      <c r="F12" s="66"/>
      <c r="G12" s="67"/>
      <c r="H12" s="66"/>
      <c r="I12" s="67"/>
      <c r="J12" s="66"/>
      <c r="K12" s="67"/>
      <c r="L12" s="66"/>
      <c r="M12" s="67"/>
      <c r="N12" s="67">
        <f>SUM(F12:M12)</f>
        <v>0</v>
      </c>
    </row>
    <row r="13" spans="1:14" s="32" customFormat="1" ht="15" x14ac:dyDescent="0.25">
      <c r="A13" s="222"/>
      <c r="B13" s="126"/>
      <c r="C13" s="126" t="s">
        <v>100</v>
      </c>
      <c r="D13" s="108" t="s">
        <v>101</v>
      </c>
      <c r="E13" s="186"/>
      <c r="F13" s="66"/>
      <c r="G13" s="67"/>
      <c r="H13" s="66"/>
      <c r="I13" s="67"/>
      <c r="J13" s="66"/>
      <c r="K13" s="67"/>
      <c r="L13" s="66"/>
      <c r="M13" s="67"/>
      <c r="N13" s="67">
        <f>SUM(F13:M13)</f>
        <v>0</v>
      </c>
    </row>
    <row r="14" spans="1:14" s="32" customFormat="1" ht="27" customHeight="1" x14ac:dyDescent="0.25">
      <c r="A14" s="222"/>
      <c r="B14" s="126" t="s">
        <v>20</v>
      </c>
      <c r="C14" s="278" t="s">
        <v>102</v>
      </c>
      <c r="D14" s="278"/>
      <c r="E14" s="190"/>
      <c r="F14" s="66"/>
      <c r="G14" s="67"/>
      <c r="H14" s="66"/>
      <c r="I14" s="67"/>
      <c r="J14" s="66"/>
      <c r="K14" s="67"/>
      <c r="L14" s="66"/>
      <c r="M14" s="67"/>
      <c r="N14" s="67">
        <f t="shared" si="0"/>
        <v>0</v>
      </c>
    </row>
    <row r="15" spans="1:14" s="32" customFormat="1" ht="15" x14ac:dyDescent="0.25">
      <c r="A15" s="222"/>
      <c r="B15" s="129" t="s">
        <v>22</v>
      </c>
      <c r="C15" s="222" t="s">
        <v>390</v>
      </c>
      <c r="D15" s="128"/>
      <c r="E15" s="190"/>
      <c r="F15" s="66"/>
      <c r="G15" s="67"/>
      <c r="H15" s="66"/>
      <c r="I15" s="67"/>
      <c r="J15" s="66"/>
      <c r="K15" s="67"/>
      <c r="L15" s="66"/>
      <c r="M15" s="67"/>
      <c r="N15" s="67"/>
    </row>
    <row r="16" spans="1:14" s="32" customFormat="1" ht="15" x14ac:dyDescent="0.25">
      <c r="A16" s="222"/>
      <c r="B16" s="126" t="s">
        <v>25</v>
      </c>
      <c r="C16" s="222" t="s">
        <v>103</v>
      </c>
      <c r="D16" s="191"/>
      <c r="E16" s="188"/>
      <c r="F16" s="66"/>
      <c r="G16" s="67"/>
      <c r="H16" s="66"/>
      <c r="I16" s="67"/>
      <c r="J16" s="66"/>
      <c r="K16" s="67"/>
      <c r="L16" s="66"/>
      <c r="M16" s="67"/>
      <c r="N16" s="67">
        <f t="shared" si="0"/>
        <v>0</v>
      </c>
    </row>
    <row r="17" spans="1:17" s="32" customFormat="1" ht="15" x14ac:dyDescent="0.25">
      <c r="A17" s="222"/>
      <c r="B17" s="126" t="s">
        <v>27</v>
      </c>
      <c r="C17" s="222" t="s">
        <v>104</v>
      </c>
      <c r="D17" s="191"/>
      <c r="E17" s="188"/>
      <c r="F17" s="66"/>
      <c r="G17" s="67"/>
      <c r="H17" s="66"/>
      <c r="I17" s="67"/>
      <c r="J17" s="66"/>
      <c r="K17" s="67"/>
      <c r="L17" s="66"/>
      <c r="M17" s="67"/>
      <c r="N17" s="67">
        <f t="shared" si="0"/>
        <v>0</v>
      </c>
      <c r="O17" s="108"/>
      <c r="P17" s="108"/>
      <c r="Q17" s="108"/>
    </row>
    <row r="18" spans="1:17" s="32" customFormat="1" ht="15" x14ac:dyDescent="0.25">
      <c r="A18" s="222"/>
      <c r="B18" s="126" t="s">
        <v>29</v>
      </c>
      <c r="C18" s="283" t="s">
        <v>105</v>
      </c>
      <c r="D18" s="283"/>
      <c r="E18" s="192"/>
      <c r="F18" s="66"/>
      <c r="G18" s="67"/>
      <c r="H18" s="66"/>
      <c r="I18" s="67"/>
      <c r="J18" s="66"/>
      <c r="K18" s="67"/>
      <c r="L18" s="66"/>
      <c r="M18" s="67"/>
      <c r="N18" s="67">
        <f t="shared" si="0"/>
        <v>0</v>
      </c>
      <c r="O18" s="108"/>
      <c r="P18" s="108"/>
      <c r="Q18" s="108"/>
    </row>
    <row r="19" spans="1:17" s="32" customFormat="1" ht="42.75" customHeight="1" x14ac:dyDescent="0.25">
      <c r="A19" s="222"/>
      <c r="B19" s="126" t="s">
        <v>31</v>
      </c>
      <c r="C19" s="278" t="s">
        <v>355</v>
      </c>
      <c r="D19" s="278"/>
      <c r="E19" s="193"/>
      <c r="F19" s="66"/>
      <c r="G19" s="67"/>
      <c r="H19" s="66"/>
      <c r="I19" s="67"/>
      <c r="J19" s="66"/>
      <c r="K19" s="67"/>
      <c r="L19" s="66"/>
      <c r="M19" s="67"/>
      <c r="N19" s="67">
        <f t="shared" si="0"/>
        <v>0</v>
      </c>
      <c r="O19" s="108"/>
      <c r="P19" s="108"/>
      <c r="Q19" s="108"/>
    </row>
    <row r="20" spans="1:17" s="35" customFormat="1" ht="14.25" customHeight="1" x14ac:dyDescent="0.2">
      <c r="A20" s="191"/>
      <c r="B20" s="126" t="s">
        <v>34</v>
      </c>
      <c r="C20" s="127" t="s">
        <v>106</v>
      </c>
      <c r="D20" s="194"/>
      <c r="E20" s="195"/>
      <c r="F20" s="132" t="s">
        <v>77</v>
      </c>
      <c r="G20" s="196"/>
      <c r="H20" s="132" t="s">
        <v>77</v>
      </c>
      <c r="I20" s="196"/>
      <c r="J20" s="132" t="s">
        <v>77</v>
      </c>
      <c r="K20" s="196"/>
      <c r="L20" s="132" t="s">
        <v>77</v>
      </c>
      <c r="M20" s="196"/>
      <c r="N20" s="133">
        <f t="shared" si="0"/>
        <v>0</v>
      </c>
      <c r="O20" s="197"/>
      <c r="P20" s="197"/>
      <c r="Q20" s="197"/>
    </row>
    <row r="21" spans="1:17" s="32" customFormat="1" ht="13.5" customHeight="1" x14ac:dyDescent="0.4">
      <c r="A21" s="222"/>
      <c r="B21" s="129" t="s">
        <v>36</v>
      </c>
      <c r="C21" s="283" t="s">
        <v>107</v>
      </c>
      <c r="D21" s="283"/>
      <c r="E21" s="198"/>
      <c r="F21" s="130">
        <f>SUM(F8:F20)</f>
        <v>0</v>
      </c>
      <c r="G21" s="36"/>
      <c r="H21" s="130">
        <f>SUM(H8:H20)</f>
        <v>0</v>
      </c>
      <c r="I21" s="36"/>
      <c r="J21" s="130">
        <f>SUM(J8:J20)</f>
        <v>0</v>
      </c>
      <c r="K21" s="36"/>
      <c r="L21" s="130">
        <f>SUM(L8:L20)</f>
        <v>0</v>
      </c>
      <c r="M21" s="36"/>
      <c r="N21" s="130">
        <f>SUM(N8:N20)</f>
        <v>0</v>
      </c>
      <c r="O21" s="108"/>
      <c r="P21" s="108"/>
      <c r="Q21" s="108"/>
    </row>
    <row r="22" spans="1:17" s="32" customFormat="1" ht="14.85" customHeight="1" x14ac:dyDescent="0.25">
      <c r="A22" s="126" t="s">
        <v>82</v>
      </c>
      <c r="B22" s="280" t="s">
        <v>108</v>
      </c>
      <c r="C22" s="280"/>
      <c r="D22" s="280"/>
      <c r="E22" s="59"/>
      <c r="F22" s="67"/>
      <c r="G22" s="67"/>
      <c r="H22" s="67"/>
      <c r="I22" s="67"/>
      <c r="J22" s="67"/>
      <c r="K22" s="67"/>
      <c r="L22" s="67"/>
      <c r="M22" s="67"/>
      <c r="N22" s="67"/>
      <c r="O22" s="108"/>
      <c r="P22" s="108"/>
      <c r="Q22" s="108"/>
    </row>
    <row r="23" spans="1:17" s="32" customFormat="1" ht="15" x14ac:dyDescent="0.25">
      <c r="A23" s="199"/>
      <c r="B23" s="126" t="s">
        <v>17</v>
      </c>
      <c r="C23" s="284" t="s">
        <v>109</v>
      </c>
      <c r="D23" s="284"/>
      <c r="E23" s="192"/>
      <c r="F23" s="66"/>
      <c r="G23" s="67"/>
      <c r="H23" s="66"/>
      <c r="I23" s="67"/>
      <c r="J23" s="66"/>
      <c r="K23" s="67"/>
      <c r="L23" s="66"/>
      <c r="M23" s="67"/>
      <c r="N23" s="67">
        <f t="shared" ref="N23:N29" si="1">SUM(F23:M23)</f>
        <v>0</v>
      </c>
      <c r="O23" s="108"/>
      <c r="P23" s="108"/>
      <c r="Q23" s="108"/>
    </row>
    <row r="24" spans="1:17" s="32" customFormat="1" ht="15" customHeight="1" x14ac:dyDescent="0.25">
      <c r="A24" s="199"/>
      <c r="B24" s="126" t="s">
        <v>20</v>
      </c>
      <c r="C24" s="284" t="s">
        <v>110</v>
      </c>
      <c r="D24" s="284"/>
      <c r="E24" s="192"/>
      <c r="F24" s="66"/>
      <c r="G24" s="67"/>
      <c r="H24" s="66"/>
      <c r="I24" s="67"/>
      <c r="J24" s="66"/>
      <c r="K24" s="67"/>
      <c r="L24" s="66"/>
      <c r="M24" s="67"/>
      <c r="N24" s="67">
        <f t="shared" si="1"/>
        <v>0</v>
      </c>
      <c r="O24" s="108"/>
      <c r="P24" s="108"/>
      <c r="Q24" s="108"/>
    </row>
    <row r="25" spans="1:17" s="32" customFormat="1" ht="15" customHeight="1" x14ac:dyDescent="0.25">
      <c r="A25" s="199"/>
      <c r="B25" s="49" t="s">
        <v>22</v>
      </c>
      <c r="C25" s="279" t="s">
        <v>111</v>
      </c>
      <c r="D25" s="279"/>
      <c r="E25" s="63"/>
      <c r="F25" s="66"/>
      <c r="G25" s="67"/>
      <c r="H25" s="66"/>
      <c r="I25" s="67"/>
      <c r="J25" s="66"/>
      <c r="K25" s="67"/>
      <c r="L25" s="66"/>
      <c r="M25" s="67"/>
      <c r="N25" s="67">
        <f t="shared" si="1"/>
        <v>0</v>
      </c>
      <c r="O25" s="108"/>
      <c r="P25" s="108"/>
      <c r="Q25" s="108"/>
    </row>
    <row r="26" spans="1:17" s="32" customFormat="1" ht="13.5" customHeight="1" x14ac:dyDescent="0.25">
      <c r="A26" s="199"/>
      <c r="B26" s="126"/>
      <c r="C26" s="200" t="s">
        <v>90</v>
      </c>
      <c r="D26" s="108" t="s">
        <v>112</v>
      </c>
      <c r="E26" s="60"/>
      <c r="F26" s="66"/>
      <c r="G26" s="67"/>
      <c r="H26" s="66"/>
      <c r="I26" s="67"/>
      <c r="J26" s="66"/>
      <c r="K26" s="67"/>
      <c r="L26" s="66"/>
      <c r="M26" s="67"/>
      <c r="N26" s="67">
        <f t="shared" si="1"/>
        <v>0</v>
      </c>
      <c r="O26" s="108"/>
      <c r="P26" s="108"/>
      <c r="Q26" s="108"/>
    </row>
    <row r="27" spans="1:17" s="32" customFormat="1" ht="14.25" customHeight="1" x14ac:dyDescent="0.25">
      <c r="A27" s="199"/>
      <c r="B27" s="126"/>
      <c r="C27" s="200" t="s">
        <v>92</v>
      </c>
      <c r="D27" s="108" t="s">
        <v>101</v>
      </c>
      <c r="E27" s="60"/>
      <c r="F27" s="66"/>
      <c r="G27" s="67"/>
      <c r="H27" s="66"/>
      <c r="I27" s="67"/>
      <c r="J27" s="66"/>
      <c r="K27" s="67"/>
      <c r="L27" s="66"/>
      <c r="M27" s="67"/>
      <c r="N27" s="67">
        <f t="shared" si="1"/>
        <v>0</v>
      </c>
      <c r="O27" s="108"/>
      <c r="P27" s="108"/>
      <c r="Q27" s="108"/>
    </row>
    <row r="28" spans="1:17" s="32" customFormat="1" ht="14.25" customHeight="1" x14ac:dyDescent="0.25">
      <c r="A28" s="199"/>
      <c r="B28" s="126" t="s">
        <v>25</v>
      </c>
      <c r="C28" s="282" t="s">
        <v>113</v>
      </c>
      <c r="D28" s="282"/>
      <c r="E28" s="201"/>
      <c r="F28" s="66" t="s">
        <v>77</v>
      </c>
      <c r="G28" s="67"/>
      <c r="H28" s="66" t="s">
        <v>77</v>
      </c>
      <c r="I28" s="67"/>
      <c r="J28" s="66" t="s">
        <v>77</v>
      </c>
      <c r="K28" s="67"/>
      <c r="L28" s="66" t="s">
        <v>77</v>
      </c>
      <c r="M28" s="67"/>
      <c r="N28" s="67">
        <f t="shared" si="1"/>
        <v>0</v>
      </c>
      <c r="O28" s="108"/>
      <c r="P28" s="108"/>
      <c r="Q28" s="108"/>
    </row>
    <row r="29" spans="1:17" s="32" customFormat="1" ht="14.25" customHeight="1" x14ac:dyDescent="0.25">
      <c r="A29" s="126"/>
      <c r="B29" s="126" t="s">
        <v>27</v>
      </c>
      <c r="C29" s="283" t="s">
        <v>114</v>
      </c>
      <c r="D29" s="283"/>
      <c r="E29" s="201"/>
      <c r="F29" s="132"/>
      <c r="G29" s="196"/>
      <c r="H29" s="134"/>
      <c r="I29" s="196"/>
      <c r="J29" s="134"/>
      <c r="K29" s="196"/>
      <c r="L29" s="134"/>
      <c r="M29" s="196"/>
      <c r="N29" s="130">
        <f t="shared" si="1"/>
        <v>0</v>
      </c>
      <c r="O29" s="108"/>
      <c r="P29" s="108"/>
      <c r="Q29" s="108"/>
    </row>
    <row r="30" spans="1:17" s="32" customFormat="1" ht="13.5" customHeight="1" x14ac:dyDescent="0.4">
      <c r="A30" s="199"/>
      <c r="B30" s="126" t="s">
        <v>29</v>
      </c>
      <c r="C30" s="283" t="s">
        <v>115</v>
      </c>
      <c r="D30" s="283"/>
      <c r="E30" s="202"/>
      <c r="F30" s="130">
        <f>SUM(F23:F29)</f>
        <v>0</v>
      </c>
      <c r="G30" s="36"/>
      <c r="H30" s="130">
        <f>SUM(H23:H29)</f>
        <v>0</v>
      </c>
      <c r="I30" s="36"/>
      <c r="J30" s="130">
        <f>SUM(J23:J29)</f>
        <v>0</v>
      </c>
      <c r="K30" s="36"/>
      <c r="L30" s="130">
        <f>SUM(L23:L29)</f>
        <v>0</v>
      </c>
      <c r="M30" s="36"/>
      <c r="N30" s="130">
        <f>SUM(N23:N29)</f>
        <v>0</v>
      </c>
      <c r="O30" s="108"/>
      <c r="P30" s="108"/>
      <c r="Q30" s="108"/>
    </row>
    <row r="31" spans="1:17" s="32" customFormat="1" ht="16.5" customHeight="1" thickBot="1" x14ac:dyDescent="0.45">
      <c r="A31" s="203" t="s">
        <v>116</v>
      </c>
      <c r="B31" s="281" t="s">
        <v>117</v>
      </c>
      <c r="C31" s="281"/>
      <c r="D31" s="281"/>
      <c r="E31" s="186"/>
      <c r="F31" s="131">
        <f>F5-F21+F30</f>
        <v>0</v>
      </c>
      <c r="G31" s="37"/>
      <c r="H31" s="131">
        <f>H5-H21+H30</f>
        <v>0</v>
      </c>
      <c r="I31" s="37"/>
      <c r="J31" s="131">
        <f>J5-J21+J30</f>
        <v>0</v>
      </c>
      <c r="K31" s="37"/>
      <c r="L31" s="131">
        <f>L5-L21+L30</f>
        <v>0</v>
      </c>
      <c r="M31" s="37"/>
      <c r="N31" s="131">
        <f>N5-N21+N30</f>
        <v>0</v>
      </c>
      <c r="O31" s="108"/>
      <c r="P31" s="108"/>
      <c r="Q31" s="108"/>
    </row>
    <row r="32" spans="1:17" s="32" customFormat="1" ht="6.75" customHeight="1" thickTop="1" x14ac:dyDescent="0.4">
      <c r="A32" s="108"/>
      <c r="B32" s="108"/>
      <c r="C32" s="108"/>
      <c r="D32" s="108"/>
      <c r="E32" s="186"/>
      <c r="F32" s="37"/>
      <c r="G32" s="37"/>
      <c r="H32" s="37"/>
      <c r="I32" s="37"/>
      <c r="J32" s="37"/>
      <c r="K32" s="37"/>
      <c r="L32" s="37"/>
      <c r="M32" s="37"/>
      <c r="N32" s="37"/>
      <c r="O32" s="108"/>
      <c r="P32" s="108"/>
      <c r="Q32" s="108"/>
    </row>
    <row r="33" spans="1:14" s="32" customFormat="1" ht="15" customHeight="1" x14ac:dyDescent="0.4">
      <c r="A33" s="108"/>
      <c r="B33" s="108"/>
      <c r="C33" s="40" t="s">
        <v>118</v>
      </c>
      <c r="D33" s="38"/>
      <c r="E33" s="204"/>
      <c r="F33" s="37"/>
      <c r="G33" s="37"/>
      <c r="H33" s="37"/>
      <c r="I33" s="37"/>
      <c r="J33" s="37"/>
      <c r="K33" s="37"/>
      <c r="L33" s="37"/>
      <c r="M33" s="37"/>
      <c r="N33" s="37"/>
    </row>
    <row r="34" spans="1:14" s="32" customFormat="1" ht="10.35" customHeight="1" x14ac:dyDescent="0.2">
      <c r="A34" s="275"/>
      <c r="B34" s="275"/>
      <c r="C34" s="276"/>
      <c r="D34" s="276"/>
      <c r="E34" s="276"/>
      <c r="F34" s="276"/>
      <c r="G34" s="276"/>
      <c r="H34" s="276"/>
      <c r="I34" s="276"/>
      <c r="J34" s="276"/>
      <c r="K34" s="276"/>
      <c r="L34" s="276"/>
      <c r="M34" s="276"/>
      <c r="N34" s="276"/>
    </row>
    <row r="35" spans="1:14" s="32" customFormat="1" ht="15" x14ac:dyDescent="0.2">
      <c r="A35" s="72" t="s">
        <v>44</v>
      </c>
      <c r="B35" s="72"/>
      <c r="C35" s="72"/>
      <c r="D35" s="72"/>
      <c r="E35" s="72"/>
      <c r="F35" s="72"/>
      <c r="G35" s="72"/>
      <c r="H35" s="72"/>
      <c r="I35" s="72"/>
      <c r="J35" s="72"/>
      <c r="K35" s="72"/>
      <c r="L35" s="72"/>
      <c r="M35" s="72"/>
      <c r="N35" s="72"/>
    </row>
    <row r="36" spans="1:14" x14ac:dyDescent="0.2">
      <c r="A36" s="205"/>
      <c r="B36" s="205"/>
      <c r="C36" s="206"/>
      <c r="D36" s="206"/>
      <c r="E36" s="206"/>
      <c r="F36" s="206"/>
      <c r="G36" s="206"/>
      <c r="H36" s="206"/>
      <c r="I36" s="206"/>
      <c r="J36" s="206"/>
      <c r="K36" s="206"/>
      <c r="L36" s="206"/>
      <c r="M36" s="206"/>
      <c r="N36" s="206"/>
    </row>
    <row r="39" spans="1:14" x14ac:dyDescent="0.2">
      <c r="A39" s="207"/>
      <c r="B39" s="207"/>
      <c r="C39" s="207"/>
      <c r="D39" s="207"/>
      <c r="E39" s="207"/>
      <c r="F39" s="207"/>
      <c r="G39" s="207"/>
      <c r="H39" s="207"/>
      <c r="I39" s="207"/>
      <c r="J39" s="207"/>
      <c r="K39" s="207"/>
      <c r="L39" s="207"/>
      <c r="M39" s="207"/>
      <c r="N39" s="207"/>
    </row>
    <row r="40" spans="1:14" x14ac:dyDescent="0.2">
      <c r="A40" s="205"/>
      <c r="B40" s="205"/>
      <c r="C40" s="206"/>
      <c r="D40" s="206"/>
      <c r="E40" s="206"/>
      <c r="F40" s="206"/>
      <c r="G40" s="206"/>
      <c r="H40" s="206"/>
      <c r="I40" s="206"/>
      <c r="J40" s="206"/>
      <c r="K40" s="206"/>
      <c r="L40" s="206"/>
      <c r="M40" s="206"/>
      <c r="N40" s="206"/>
    </row>
  </sheetData>
  <sheetProtection sheet="1" formatCells="0" formatColumns="0" formatRows="0"/>
  <customSheetViews>
    <customSheetView guid="{A1F7A8F6-C1E5-41E5-8AB5-04045FB31309}" showPageBreaks="1" printArea="1" view="pageBreakPreview" topLeftCell="A10">
      <selection activeCell="B42" sqref="B42"/>
      <pageMargins left="0" right="0" top="0" bottom="0" header="0" footer="0"/>
      <pageSetup scale="90" orientation="landscape" r:id="rId1"/>
      <headerFooter alignWithMargins="0">
        <oddFooter>&amp;L&amp;"Swis721 Md BT,Medium Italic"&amp;8 August 2013</oddFooter>
      </headerFooter>
    </customSheetView>
    <customSheetView guid="{DEF9720D-18E9-4D3B-97AC-B2383260C64C}" showPageBreaks="1" printArea="1" view="pageBreakPreview" topLeftCell="A17">
      <selection activeCell="B28" sqref="B28"/>
      <pageMargins left="0" right="0" top="0" bottom="0" header="0" footer="0"/>
      <pageSetup scale="90" orientation="landscape" r:id="rId2"/>
      <headerFooter alignWithMargins="0">
        <oddFooter>&amp;L&amp;"Swis721 Md BT,Medium Italic"&amp;8 August 2013</oddFooter>
      </headerFooter>
    </customSheetView>
  </customSheetViews>
  <mergeCells count="15">
    <mergeCell ref="B4:D4"/>
    <mergeCell ref="A34:N34"/>
    <mergeCell ref="B5:D5"/>
    <mergeCell ref="C14:D14"/>
    <mergeCell ref="C19:D19"/>
    <mergeCell ref="C25:D25"/>
    <mergeCell ref="B22:D22"/>
    <mergeCell ref="B31:D31"/>
    <mergeCell ref="C28:D28"/>
    <mergeCell ref="C30:D30"/>
    <mergeCell ref="C23:D23"/>
    <mergeCell ref="C24:D24"/>
    <mergeCell ref="C21:D21"/>
    <mergeCell ref="C29:D29"/>
    <mergeCell ref="C18:D18"/>
  </mergeCells>
  <phoneticPr fontId="0" type="noConversion"/>
  <hyperlinks>
    <hyperlink ref="A5" location="ReconciliationLineA" display="A." xr:uid="{00000000-0004-0000-0400-000000000000}"/>
    <hyperlink ref="B14" location="ReconciliationB.2" display="2." xr:uid="{00000000-0004-0000-0400-000001000000}"/>
    <hyperlink ref="A31" location="ReconciliationD" display="D." xr:uid="{00000000-0004-0000-0400-000002000000}"/>
    <hyperlink ref="C8" location="ReconciliationB.1aB.1b" display="a." xr:uid="{00000000-0004-0000-0400-000003000000}"/>
    <hyperlink ref="C9" location="ReconciliationB.1aB.1b" display="b." xr:uid="{00000000-0004-0000-0400-000004000000}"/>
    <hyperlink ref="C10" location="ReconciliationB.1c" display="c." xr:uid="{00000000-0004-0000-0400-000005000000}"/>
    <hyperlink ref="C11" location="ReconciliationB.1d" display="d." xr:uid="{00000000-0004-0000-0400-000006000000}"/>
    <hyperlink ref="C12" location="ReconciliationB.1eB.1fB.1g" display="e." xr:uid="{00000000-0004-0000-0400-000007000000}"/>
    <hyperlink ref="C13" location="ReconciliationB.1eB.1fB.1g" display="f." xr:uid="{00000000-0004-0000-0400-000008000000}"/>
    <hyperlink ref="B16" location="ReconciliationB.4" display="4." xr:uid="{00000000-0004-0000-0400-00000B000000}"/>
    <hyperlink ref="B17" location="ReconciliationB.5" display="5." xr:uid="{00000000-0004-0000-0400-00000C000000}"/>
    <hyperlink ref="B18" location="ReconciliationB.6" display="6." xr:uid="{00000000-0004-0000-0400-00000D000000}"/>
    <hyperlink ref="B19" location="ReconciliationB.7" display="7." xr:uid="{00000000-0004-0000-0400-00000E000000}"/>
    <hyperlink ref="B20" location="ReconciliationB.8" display="8." xr:uid="{00000000-0004-0000-0400-00000F000000}"/>
    <hyperlink ref="B21" location="ReconciliationB.9" display="9." xr:uid="{00000000-0004-0000-0400-000010000000}"/>
    <hyperlink ref="B23" location="ReconciliationC.1" display="1." xr:uid="{00000000-0004-0000-0400-000011000000}"/>
    <hyperlink ref="B24" location="ReconciliationC.2" display="2." xr:uid="{00000000-0004-0000-0400-000012000000}"/>
    <hyperlink ref="C26" location="ReconciliationC.3aC.3bC.3c" display="a." xr:uid="{00000000-0004-0000-0400-000013000000}"/>
    <hyperlink ref="C27" location="ReconciliationC.3aC.3bC.3c" display="b." xr:uid="{00000000-0004-0000-0400-000014000000}"/>
    <hyperlink ref="B28" location="ReconciliationC.4" display="4." xr:uid="{00000000-0004-0000-0400-000016000000}"/>
    <hyperlink ref="B30" location="ReconciliationC.6" display="6." xr:uid="{00000000-0004-0000-0400-000017000000}"/>
    <hyperlink ref="A6" location="ReconciliationLineB" display="B." xr:uid="{00000000-0004-0000-0400-000018000000}"/>
    <hyperlink ref="A22" location="ReconciliationLineC" display="C." xr:uid="{00000000-0004-0000-0400-000019000000}"/>
    <hyperlink ref="B7" location="ReconciliationB.1" display="1." xr:uid="{00000000-0004-0000-0400-00001A000000}"/>
    <hyperlink ref="B29" location="ReconciliationC.5" display="ReconciliationC.5" xr:uid="{96CA4913-9B1A-42BA-BBB3-0E7251865A1B}"/>
    <hyperlink ref="B15" location="ReconciliationB.3" display="3." xr:uid="{C43745BB-20C6-42FD-8193-8A2C7C098673}"/>
  </hyperlinks>
  <printOptions horizontalCentered="1"/>
  <pageMargins left="0.5" right="0.5" top="1.2604166666666667" bottom="0.5" header="0.25" footer="0.3"/>
  <pageSetup scale="89" orientation="landscape" r:id="rId3"/>
  <headerFooter>
    <oddHeader>&amp;L&amp;"Swis721 Md BT,Medium"&amp;16_______________ County
Annual Expenditure Limitation Report
Year ended June 30, 20XX</oddHeader>
    <oddFooter>&amp;L&amp;"Arial,Bold"12/23 Arizona Auditor General&amp;R&amp;"Arial,Bold"Official County AELR Forms</oddFooter>
  </headerFooter>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L181"/>
  <sheetViews>
    <sheetView showGridLines="0" view="pageLayout" zoomScaleNormal="100" workbookViewId="0">
      <selection activeCell="A3" sqref="A3:K3"/>
    </sheetView>
  </sheetViews>
  <sheetFormatPr defaultColWidth="9.140625" defaultRowHeight="12.75" x14ac:dyDescent="0.2"/>
  <cols>
    <col min="1" max="1" width="52" style="8" customWidth="1"/>
    <col min="2" max="2" width="2.140625" style="8" customWidth="1"/>
    <col min="3" max="3" width="15" style="8" customWidth="1"/>
    <col min="4" max="4" width="2.5703125" style="8" customWidth="1"/>
    <col min="5" max="5" width="15.42578125" style="8" customWidth="1"/>
    <col min="6" max="6" width="3" style="8" customWidth="1"/>
    <col min="7" max="7" width="15" style="8" customWidth="1"/>
    <col min="8" max="8" width="1.85546875" style="8" customWidth="1"/>
    <col min="9" max="9" width="15" style="8" customWidth="1"/>
    <col min="10" max="10" width="1.85546875" style="8" customWidth="1"/>
    <col min="11" max="11" width="4" style="8" customWidth="1"/>
    <col min="12" max="16384" width="9.140625" style="3"/>
  </cols>
  <sheetData>
    <row r="1" spans="1:11" ht="18" x14ac:dyDescent="0.2">
      <c r="A1" s="6" t="s">
        <v>119</v>
      </c>
      <c r="B1" s="6"/>
      <c r="C1" s="7"/>
    </row>
    <row r="3" spans="1:11" ht="60" customHeight="1" x14ac:dyDescent="0.2">
      <c r="A3" s="261" t="s">
        <v>120</v>
      </c>
      <c r="B3" s="261"/>
      <c r="C3" s="261"/>
      <c r="D3" s="261"/>
      <c r="E3" s="261"/>
      <c r="F3" s="261"/>
      <c r="G3" s="261"/>
      <c r="H3" s="261"/>
      <c r="I3" s="261"/>
      <c r="J3" s="261"/>
      <c r="K3" s="261"/>
    </row>
    <row r="4" spans="1:11" ht="12.75" customHeight="1" x14ac:dyDescent="0.25">
      <c r="A4" s="296"/>
      <c r="B4" s="296"/>
      <c r="C4" s="296"/>
      <c r="D4" s="296"/>
      <c r="E4" s="296"/>
      <c r="F4" s="296"/>
      <c r="G4" s="296"/>
      <c r="H4" s="296"/>
      <c r="I4" s="296"/>
      <c r="J4" s="296"/>
      <c r="K4" s="296"/>
    </row>
    <row r="5" spans="1:11" ht="75" customHeight="1" x14ac:dyDescent="0.2">
      <c r="A5" s="261" t="s">
        <v>121</v>
      </c>
      <c r="B5" s="261"/>
      <c r="C5" s="261"/>
      <c r="D5" s="261"/>
      <c r="E5" s="261"/>
      <c r="F5" s="261"/>
      <c r="G5" s="261"/>
      <c r="H5" s="261"/>
      <c r="I5" s="261"/>
      <c r="J5" s="261"/>
      <c r="K5" s="261"/>
    </row>
    <row r="6" spans="1:11" ht="12.75" customHeight="1" x14ac:dyDescent="0.2">
      <c r="A6" s="88"/>
      <c r="B6" s="88"/>
      <c r="C6" s="88"/>
      <c r="D6" s="88"/>
      <c r="E6" s="88"/>
      <c r="F6" s="88"/>
      <c r="G6" s="88"/>
      <c r="H6" s="88"/>
      <c r="I6" s="88"/>
      <c r="J6" s="88"/>
      <c r="K6" s="88"/>
    </row>
    <row r="7" spans="1:11" ht="36" customHeight="1" x14ac:dyDescent="0.2">
      <c r="A7" s="261" t="s">
        <v>122</v>
      </c>
      <c r="B7" s="261"/>
      <c r="C7" s="261"/>
      <c r="D7" s="261"/>
      <c r="E7" s="261"/>
      <c r="F7" s="261"/>
      <c r="G7" s="261"/>
      <c r="H7" s="261"/>
      <c r="I7" s="261"/>
      <c r="J7" s="261"/>
      <c r="K7" s="261"/>
    </row>
    <row r="8" spans="1:11" ht="12.75" customHeight="1" x14ac:dyDescent="0.2">
      <c r="A8" s="89"/>
      <c r="B8" s="89"/>
      <c r="C8" s="88"/>
      <c r="D8" s="88"/>
      <c r="E8" s="88"/>
      <c r="F8" s="88"/>
      <c r="G8" s="88"/>
      <c r="H8" s="88"/>
      <c r="I8" s="88"/>
      <c r="J8" s="88"/>
      <c r="K8" s="88"/>
    </row>
    <row r="9" spans="1:11" s="31" customFormat="1" ht="82.5" customHeight="1" x14ac:dyDescent="0.2">
      <c r="A9" s="261" t="s">
        <v>366</v>
      </c>
      <c r="B9" s="261"/>
      <c r="C9" s="261"/>
      <c r="D9" s="261"/>
      <c r="E9" s="261"/>
      <c r="F9" s="261"/>
      <c r="G9" s="261"/>
      <c r="H9" s="261"/>
      <c r="I9" s="261"/>
      <c r="J9" s="261"/>
      <c r="K9" s="261"/>
    </row>
    <row r="10" spans="1:11" s="31" customFormat="1" ht="7.5" customHeight="1" x14ac:dyDescent="0.2">
      <c r="A10" s="246"/>
      <c r="B10" s="246"/>
      <c r="C10" s="246"/>
      <c r="D10" s="246"/>
      <c r="E10" s="246"/>
      <c r="F10" s="246"/>
      <c r="G10" s="246"/>
      <c r="H10" s="246"/>
      <c r="I10" s="246"/>
      <c r="J10" s="246"/>
      <c r="K10" s="246"/>
    </row>
    <row r="11" spans="1:11" s="31" customFormat="1" ht="31.5" customHeight="1" x14ac:dyDescent="0.2">
      <c r="A11" s="52" t="s">
        <v>365</v>
      </c>
      <c r="B11" s="52"/>
      <c r="C11" s="53"/>
      <c r="D11" s="53"/>
      <c r="E11" s="226" t="s">
        <v>128</v>
      </c>
      <c r="F11" s="227"/>
      <c r="G11" s="226" t="s">
        <v>129</v>
      </c>
      <c r="H11" s="227"/>
      <c r="I11" s="288" t="s">
        <v>130</v>
      </c>
      <c r="J11" s="288"/>
      <c r="K11" s="246"/>
    </row>
    <row r="12" spans="1:11" s="31" customFormat="1" ht="15" customHeight="1" x14ac:dyDescent="0.2">
      <c r="A12" s="255" t="s">
        <v>372</v>
      </c>
      <c r="B12" s="52"/>
      <c r="C12" s="53"/>
      <c r="D12" s="53"/>
      <c r="E12" s="226"/>
      <c r="F12" s="227"/>
      <c r="G12" s="226"/>
      <c r="H12" s="227"/>
      <c r="I12" s="226"/>
      <c r="J12" s="226"/>
      <c r="K12" s="246"/>
    </row>
    <row r="13" spans="1:11" s="31" customFormat="1" ht="15" customHeight="1" x14ac:dyDescent="0.25">
      <c r="A13" s="227" t="s">
        <v>358</v>
      </c>
      <c r="B13" s="227"/>
      <c r="C13" s="53"/>
      <c r="D13" s="56" t="s">
        <v>19</v>
      </c>
      <c r="E13" s="92"/>
      <c r="F13" s="56" t="s">
        <v>19</v>
      </c>
      <c r="G13" s="92"/>
      <c r="H13" s="56" t="s">
        <v>19</v>
      </c>
      <c r="I13" s="287"/>
      <c r="J13" s="287"/>
      <c r="K13" s="246"/>
    </row>
    <row r="14" spans="1:11" s="31" customFormat="1" ht="15" customHeight="1" x14ac:dyDescent="0.25">
      <c r="A14" s="227" t="s">
        <v>359</v>
      </c>
      <c r="B14" s="53"/>
      <c r="C14" s="53"/>
      <c r="D14" s="56"/>
      <c r="E14" s="92"/>
      <c r="F14" s="56"/>
      <c r="G14" s="92"/>
      <c r="H14" s="56"/>
      <c r="I14" s="287"/>
      <c r="J14" s="287"/>
      <c r="K14" s="246"/>
    </row>
    <row r="15" spans="1:11" s="31" customFormat="1" ht="15" customHeight="1" x14ac:dyDescent="0.25">
      <c r="A15" s="257" t="s">
        <v>360</v>
      </c>
      <c r="B15" s="257"/>
      <c r="C15" s="257"/>
      <c r="D15" s="56"/>
      <c r="E15" s="93"/>
      <c r="F15" s="56"/>
      <c r="G15" s="93"/>
      <c r="H15" s="56"/>
      <c r="I15" s="287"/>
      <c r="J15" s="287"/>
      <c r="K15" s="246"/>
    </row>
    <row r="16" spans="1:11" s="31" customFormat="1" ht="16.7" customHeight="1" thickBot="1" x14ac:dyDescent="0.3">
      <c r="A16" s="227" t="s">
        <v>376</v>
      </c>
      <c r="B16" s="227"/>
      <c r="C16" s="53"/>
      <c r="D16" s="56" t="s">
        <v>19</v>
      </c>
      <c r="E16" s="256"/>
      <c r="F16" s="56" t="s">
        <v>19</v>
      </c>
      <c r="G16" s="256"/>
      <c r="H16" s="56" t="s">
        <v>19</v>
      </c>
      <c r="I16" s="285"/>
      <c r="J16" s="285"/>
      <c r="K16" s="246"/>
    </row>
    <row r="17" spans="1:12" s="31" customFormat="1" ht="12.75" customHeight="1" thickTop="1" x14ac:dyDescent="0.25">
      <c r="A17" s="227"/>
      <c r="B17" s="227"/>
      <c r="C17" s="53"/>
      <c r="D17" s="56"/>
      <c r="E17" s="92"/>
      <c r="F17" s="56"/>
      <c r="G17" s="92"/>
      <c r="H17" s="56"/>
      <c r="I17" s="254"/>
      <c r="J17" s="254"/>
      <c r="K17" s="246"/>
    </row>
    <row r="18" spans="1:12" s="31" customFormat="1" ht="15" customHeight="1" x14ac:dyDescent="0.25">
      <c r="A18" s="255" t="s">
        <v>373</v>
      </c>
      <c r="B18" s="227"/>
      <c r="C18" s="53"/>
      <c r="D18" s="56"/>
      <c r="E18" s="92"/>
      <c r="F18" s="56"/>
      <c r="G18" s="92"/>
      <c r="H18" s="56"/>
      <c r="I18" s="287"/>
      <c r="J18" s="287"/>
      <c r="K18" s="246"/>
    </row>
    <row r="19" spans="1:12" s="31" customFormat="1" ht="15" customHeight="1" x14ac:dyDescent="0.25">
      <c r="A19" s="227" t="s">
        <v>358</v>
      </c>
      <c r="B19" s="227"/>
      <c r="C19" s="53"/>
      <c r="D19" s="56" t="s">
        <v>19</v>
      </c>
      <c r="E19" s="92"/>
      <c r="F19" s="56" t="s">
        <v>19</v>
      </c>
      <c r="G19" s="92"/>
      <c r="H19" s="56" t="s">
        <v>19</v>
      </c>
      <c r="I19" s="287"/>
      <c r="J19" s="287"/>
      <c r="K19" s="246"/>
    </row>
    <row r="20" spans="1:12" s="31" customFormat="1" ht="15" customHeight="1" x14ac:dyDescent="0.25">
      <c r="A20" s="227" t="s">
        <v>361</v>
      </c>
      <c r="B20" s="53"/>
      <c r="C20" s="53"/>
      <c r="D20" s="56"/>
      <c r="E20" s="94"/>
      <c r="F20" s="56"/>
      <c r="G20" s="94"/>
      <c r="H20" s="56"/>
      <c r="I20" s="286"/>
      <c r="J20" s="286"/>
      <c r="K20" s="246"/>
    </row>
    <row r="21" spans="1:12" s="31" customFormat="1" ht="15" customHeight="1" x14ac:dyDescent="0.25">
      <c r="A21" s="257" t="s">
        <v>362</v>
      </c>
      <c r="B21" s="257"/>
      <c r="C21" s="257"/>
      <c r="D21" s="56"/>
      <c r="E21" s="93"/>
      <c r="F21" s="56"/>
      <c r="G21" s="93"/>
      <c r="H21" s="56"/>
      <c r="I21" s="287"/>
      <c r="J21" s="287"/>
      <c r="K21" s="246"/>
    </row>
    <row r="22" spans="1:12" ht="15" customHeight="1" thickBot="1" x14ac:dyDescent="0.3">
      <c r="A22" s="227" t="s">
        <v>363</v>
      </c>
      <c r="B22" s="227"/>
      <c r="C22" s="53"/>
      <c r="D22" s="56" t="s">
        <v>19</v>
      </c>
      <c r="E22" s="256"/>
      <c r="F22" s="56" t="s">
        <v>19</v>
      </c>
      <c r="G22" s="256"/>
      <c r="H22" s="56" t="s">
        <v>19</v>
      </c>
      <c r="I22" s="285"/>
      <c r="J22" s="285"/>
      <c r="K22" s="88"/>
    </row>
    <row r="23" spans="1:12" ht="12.75" customHeight="1" thickTop="1" x14ac:dyDescent="0.2">
      <c r="A23" s="247"/>
      <c r="B23" s="247"/>
      <c r="C23" s="247"/>
      <c r="D23" s="247"/>
      <c r="E23" s="247"/>
      <c r="F23" s="247"/>
      <c r="G23" s="247"/>
      <c r="H23" s="247"/>
      <c r="I23" s="247"/>
      <c r="J23" s="247"/>
      <c r="K23" s="88"/>
    </row>
    <row r="24" spans="1:12" ht="52.5" customHeight="1" x14ac:dyDescent="0.2">
      <c r="A24" s="261" t="s">
        <v>123</v>
      </c>
      <c r="B24" s="261"/>
      <c r="C24" s="261"/>
      <c r="D24" s="261"/>
      <c r="E24" s="261"/>
      <c r="F24" s="261"/>
      <c r="G24" s="261"/>
      <c r="H24" s="261"/>
      <c r="I24" s="261"/>
      <c r="J24" s="261"/>
      <c r="K24" s="261"/>
    </row>
    <row r="25" spans="1:12" ht="12.75" customHeight="1" x14ac:dyDescent="0.2">
      <c r="A25" s="88"/>
      <c r="B25" s="88"/>
      <c r="C25" s="88"/>
      <c r="D25" s="88"/>
      <c r="E25" s="88"/>
      <c r="F25" s="88"/>
      <c r="G25" s="88"/>
      <c r="H25" s="88"/>
      <c r="I25" s="88"/>
      <c r="J25" s="88"/>
      <c r="K25" s="88"/>
    </row>
    <row r="26" spans="1:12" ht="51" customHeight="1" x14ac:dyDescent="0.2">
      <c r="A26" s="261" t="s">
        <v>349</v>
      </c>
      <c r="B26" s="261"/>
      <c r="C26" s="261"/>
      <c r="D26" s="261"/>
      <c r="E26" s="261"/>
      <c r="F26" s="261"/>
      <c r="G26" s="261"/>
      <c r="H26" s="261"/>
      <c r="I26" s="261"/>
      <c r="J26" s="261"/>
      <c r="K26" s="261"/>
    </row>
    <row r="27" spans="1:12" ht="12.75" customHeight="1" x14ac:dyDescent="0.2">
      <c r="A27" s="88"/>
      <c r="B27" s="88"/>
      <c r="C27" s="88"/>
      <c r="D27" s="88"/>
      <c r="E27" s="88"/>
      <c r="F27" s="88"/>
      <c r="G27" s="88"/>
      <c r="H27" s="88"/>
      <c r="I27" s="88"/>
      <c r="J27" s="88"/>
      <c r="K27" s="88"/>
    </row>
    <row r="28" spans="1:12" ht="35.25" customHeight="1" x14ac:dyDescent="0.2">
      <c r="A28" s="261" t="s">
        <v>124</v>
      </c>
      <c r="B28" s="261"/>
      <c r="C28" s="261"/>
      <c r="D28" s="261"/>
      <c r="E28" s="261"/>
      <c r="F28" s="261"/>
      <c r="G28" s="261"/>
      <c r="H28" s="261"/>
      <c r="I28" s="261"/>
      <c r="J28" s="261"/>
      <c r="K28" s="261"/>
    </row>
    <row r="29" spans="1:12" ht="12.75" customHeight="1" x14ac:dyDescent="0.2">
      <c r="A29" s="3"/>
      <c r="B29" s="3"/>
      <c r="C29" s="3"/>
      <c r="D29" s="3"/>
      <c r="E29" s="3"/>
      <c r="F29" s="3"/>
      <c r="G29" s="3"/>
      <c r="H29" s="3"/>
      <c r="I29" s="3"/>
      <c r="J29" s="3"/>
      <c r="K29" s="3"/>
    </row>
    <row r="30" spans="1:12" ht="20.25" x14ac:dyDescent="0.2">
      <c r="A30" s="302" t="s">
        <v>50</v>
      </c>
      <c r="B30" s="302"/>
      <c r="C30" s="302"/>
      <c r="D30" s="52"/>
      <c r="E30" s="52"/>
      <c r="F30" s="143"/>
      <c r="G30" s="143"/>
      <c r="H30" s="143"/>
      <c r="I30" s="143"/>
      <c r="J30" s="143"/>
      <c r="K30" s="143"/>
    </row>
    <row r="31" spans="1:12" ht="15" customHeight="1" x14ac:dyDescent="0.2">
      <c r="A31" s="289" t="s">
        <v>63</v>
      </c>
      <c r="B31" s="289"/>
      <c r="C31" s="289"/>
      <c r="D31" s="10" t="s">
        <v>19</v>
      </c>
      <c r="E31" s="303"/>
      <c r="F31" s="303"/>
      <c r="G31" s="50"/>
      <c r="H31" s="31"/>
      <c r="I31" s="31"/>
      <c r="J31" s="31"/>
      <c r="K31" s="31"/>
    </row>
    <row r="32" spans="1:12" ht="15" customHeight="1" x14ac:dyDescent="0.25">
      <c r="A32" s="289" t="s">
        <v>64</v>
      </c>
      <c r="B32" s="289"/>
      <c r="C32" s="289"/>
      <c r="D32" s="31"/>
      <c r="E32" s="304"/>
      <c r="F32" s="304"/>
      <c r="G32" s="51"/>
      <c r="H32" s="31"/>
      <c r="I32" s="227"/>
      <c r="J32" s="227"/>
      <c r="K32" s="227"/>
      <c r="L32" s="4"/>
    </row>
    <row r="33" spans="1:12" ht="15" x14ac:dyDescent="0.25">
      <c r="A33" s="289" t="s">
        <v>125</v>
      </c>
      <c r="B33" s="289"/>
      <c r="C33" s="289"/>
      <c r="D33" s="227"/>
      <c r="E33" s="304"/>
      <c r="F33" s="304"/>
      <c r="G33" s="51"/>
      <c r="H33" s="227"/>
      <c r="I33" s="227"/>
      <c r="J33" s="31"/>
      <c r="K33" s="227"/>
      <c r="L33" s="4"/>
    </row>
    <row r="34" spans="1:12" ht="15" x14ac:dyDescent="0.25">
      <c r="A34" s="225" t="s">
        <v>384</v>
      </c>
      <c r="B34" s="227"/>
      <c r="C34" s="227"/>
      <c r="D34" s="31"/>
      <c r="E34" s="304"/>
      <c r="F34" s="304"/>
      <c r="G34" s="51"/>
      <c r="H34" s="227"/>
      <c r="I34" s="227"/>
      <c r="J34" s="31"/>
      <c r="K34" s="227"/>
      <c r="L34" s="4"/>
    </row>
    <row r="35" spans="1:12" ht="14.25" customHeight="1" x14ac:dyDescent="0.25">
      <c r="A35" s="50" t="s">
        <v>350</v>
      </c>
      <c r="B35" s="227"/>
      <c r="C35" s="227"/>
      <c r="D35" s="227"/>
      <c r="E35" s="291"/>
      <c r="F35" s="291"/>
      <c r="G35" s="51"/>
      <c r="H35" s="31"/>
      <c r="I35" s="294"/>
      <c r="J35" s="294"/>
      <c r="K35" s="227"/>
      <c r="L35" s="4"/>
    </row>
    <row r="36" spans="1:12" ht="32.25" customHeight="1" thickBot="1" x14ac:dyDescent="0.3">
      <c r="A36" s="289" t="s">
        <v>126</v>
      </c>
      <c r="B36" s="289"/>
      <c r="C36" s="289"/>
      <c r="D36" s="11" t="s">
        <v>19</v>
      </c>
      <c r="E36" s="290"/>
      <c r="F36" s="290"/>
      <c r="G36" s="31"/>
      <c r="H36" s="227"/>
      <c r="I36" s="227"/>
      <c r="J36" s="31"/>
      <c r="K36" s="227"/>
      <c r="L36" s="4"/>
    </row>
    <row r="37" spans="1:12" ht="12.75" customHeight="1" thickTop="1" x14ac:dyDescent="0.25">
      <c r="A37" s="227"/>
      <c r="B37" s="227"/>
      <c r="C37" s="227"/>
      <c r="D37" s="227"/>
      <c r="E37" s="225"/>
      <c r="F37" s="227"/>
      <c r="G37" s="31"/>
      <c r="H37" s="227"/>
      <c r="I37" s="295"/>
      <c r="J37" s="295"/>
      <c r="K37" s="227"/>
      <c r="L37" s="4"/>
    </row>
    <row r="38" spans="1:12" ht="51" customHeight="1" x14ac:dyDescent="0.25">
      <c r="A38" s="261" t="s">
        <v>351</v>
      </c>
      <c r="B38" s="261"/>
      <c r="C38" s="261"/>
      <c r="D38" s="261"/>
      <c r="E38" s="261"/>
      <c r="F38" s="261"/>
      <c r="G38" s="261"/>
      <c r="H38" s="261"/>
      <c r="I38" s="261"/>
      <c r="J38" s="261"/>
      <c r="K38" s="261"/>
      <c r="L38" s="4"/>
    </row>
    <row r="39" spans="1:12" ht="4.5" customHeight="1" x14ac:dyDescent="0.25">
      <c r="A39" s="228"/>
      <c r="B39" s="228"/>
      <c r="C39" s="228"/>
      <c r="D39" s="228"/>
      <c r="E39" s="228"/>
      <c r="F39" s="228"/>
      <c r="G39" s="228"/>
      <c r="H39" s="228"/>
      <c r="I39" s="228"/>
      <c r="J39" s="228"/>
      <c r="K39" s="228"/>
      <c r="L39" s="4"/>
    </row>
    <row r="40" spans="1:12" ht="53.25" customHeight="1" x14ac:dyDescent="0.25">
      <c r="A40" s="261" t="s">
        <v>352</v>
      </c>
      <c r="B40" s="261"/>
      <c r="C40" s="261"/>
      <c r="D40" s="261"/>
      <c r="E40" s="261"/>
      <c r="F40" s="261"/>
      <c r="G40" s="261"/>
      <c r="H40" s="261"/>
      <c r="I40" s="261"/>
      <c r="J40" s="261"/>
      <c r="K40" s="261"/>
      <c r="L40" s="4"/>
    </row>
    <row r="41" spans="1:12" ht="12.75" customHeight="1" x14ac:dyDescent="0.25">
      <c r="A41" s="228"/>
      <c r="B41" s="228"/>
      <c r="C41" s="228"/>
      <c r="D41" s="228"/>
      <c r="E41" s="228"/>
      <c r="F41" s="228"/>
      <c r="G41" s="228"/>
      <c r="H41" s="228"/>
      <c r="I41" s="228"/>
      <c r="J41" s="228"/>
      <c r="K41" s="228"/>
      <c r="L41" s="4"/>
    </row>
    <row r="42" spans="1:12" ht="52.5" customHeight="1" x14ac:dyDescent="0.25">
      <c r="A42" s="261" t="s">
        <v>353</v>
      </c>
      <c r="B42" s="261"/>
      <c r="C42" s="261"/>
      <c r="D42" s="261"/>
      <c r="E42" s="261"/>
      <c r="F42" s="261"/>
      <c r="G42" s="261"/>
      <c r="H42" s="261"/>
      <c r="I42" s="261"/>
      <c r="J42" s="261"/>
      <c r="K42" s="261"/>
      <c r="L42" s="4"/>
    </row>
    <row r="43" spans="1:12" ht="12.75" customHeight="1" x14ac:dyDescent="0.25">
      <c r="A43" s="228"/>
      <c r="B43" s="228"/>
      <c r="C43" s="228"/>
      <c r="D43" s="228"/>
      <c r="E43" s="228"/>
      <c r="F43" s="228"/>
      <c r="G43" s="228"/>
      <c r="H43" s="228"/>
      <c r="I43" s="228"/>
      <c r="J43" s="228"/>
      <c r="K43" s="228"/>
      <c r="L43" s="4"/>
    </row>
    <row r="44" spans="1:12" ht="30.75" customHeight="1" x14ac:dyDescent="0.25">
      <c r="A44" s="261" t="s">
        <v>127</v>
      </c>
      <c r="B44" s="261"/>
      <c r="C44" s="261"/>
      <c r="D44" s="261"/>
      <c r="E44" s="261"/>
      <c r="F44" s="261"/>
      <c r="G44" s="261"/>
      <c r="H44" s="261"/>
      <c r="I44" s="261"/>
      <c r="J44" s="261"/>
      <c r="K44" s="261"/>
      <c r="L44" s="4"/>
    </row>
    <row r="45" spans="1:12" ht="12" customHeight="1" x14ac:dyDescent="0.25">
      <c r="A45" s="293"/>
      <c r="B45" s="293"/>
      <c r="C45" s="293"/>
      <c r="D45" s="293"/>
      <c r="E45" s="293"/>
      <c r="F45" s="293"/>
      <c r="G45" s="293"/>
      <c r="H45" s="293"/>
      <c r="I45" s="293"/>
      <c r="J45" s="293"/>
      <c r="K45" s="293"/>
      <c r="L45" s="4"/>
    </row>
    <row r="46" spans="1:12" s="12" customFormat="1" ht="34.5" customHeight="1" x14ac:dyDescent="0.25">
      <c r="A46" s="52" t="s">
        <v>50</v>
      </c>
      <c r="B46" s="52"/>
      <c r="C46" s="53"/>
      <c r="D46" s="53"/>
      <c r="E46" s="226" t="s">
        <v>128</v>
      </c>
      <c r="F46" s="227"/>
      <c r="G46" s="226" t="s">
        <v>129</v>
      </c>
      <c r="H46" s="227"/>
      <c r="I46" s="288" t="s">
        <v>130</v>
      </c>
      <c r="J46" s="288"/>
      <c r="K46" s="226"/>
      <c r="L46" s="4"/>
    </row>
    <row r="47" spans="1:12" ht="15" x14ac:dyDescent="0.25">
      <c r="A47" s="227" t="s">
        <v>131</v>
      </c>
      <c r="B47" s="227"/>
      <c r="C47" s="53"/>
      <c r="D47" s="56" t="s">
        <v>19</v>
      </c>
      <c r="E47" s="92"/>
      <c r="F47" s="56" t="s">
        <v>19</v>
      </c>
      <c r="G47" s="92"/>
      <c r="H47" s="56" t="s">
        <v>19</v>
      </c>
      <c r="I47" s="287"/>
      <c r="J47" s="287"/>
      <c r="K47" s="54"/>
      <c r="L47" s="4"/>
    </row>
    <row r="48" spans="1:12" ht="15" x14ac:dyDescent="0.25">
      <c r="A48" s="227" t="s">
        <v>132</v>
      </c>
      <c r="B48" s="53"/>
      <c r="C48" s="53"/>
      <c r="D48" s="56"/>
      <c r="E48" s="92"/>
      <c r="F48" s="56"/>
      <c r="G48" s="92"/>
      <c r="H48" s="56"/>
      <c r="I48" s="287"/>
      <c r="J48" s="287"/>
      <c r="K48" s="54"/>
      <c r="L48" s="4"/>
    </row>
    <row r="49" spans="1:12" ht="31.5" customHeight="1" x14ac:dyDescent="0.25">
      <c r="A49" s="257" t="s">
        <v>61</v>
      </c>
      <c r="B49" s="257"/>
      <c r="C49" s="257"/>
      <c r="D49" s="56"/>
      <c r="E49" s="92"/>
      <c r="F49" s="56"/>
      <c r="G49" s="92"/>
      <c r="H49" s="56"/>
      <c r="I49" s="287"/>
      <c r="J49" s="287"/>
      <c r="K49" s="54"/>
      <c r="L49" s="4"/>
    </row>
    <row r="50" spans="1:12" ht="15" x14ac:dyDescent="0.25">
      <c r="A50" s="227" t="s">
        <v>63</v>
      </c>
      <c r="B50" s="227"/>
      <c r="C50" s="53"/>
      <c r="D50" s="56"/>
      <c r="E50" s="92"/>
      <c r="F50" s="56"/>
      <c r="G50" s="92"/>
      <c r="H50" s="56"/>
      <c r="I50" s="287"/>
      <c r="J50" s="287"/>
      <c r="K50" s="54"/>
      <c r="L50" s="4"/>
    </row>
    <row r="51" spans="1:12" ht="15" x14ac:dyDescent="0.25">
      <c r="A51" s="227" t="s">
        <v>64</v>
      </c>
      <c r="B51" s="227"/>
      <c r="C51" s="53"/>
      <c r="D51" s="56"/>
      <c r="E51" s="92"/>
      <c r="F51" s="56"/>
      <c r="G51" s="92"/>
      <c r="H51" s="56"/>
      <c r="I51" s="287"/>
      <c r="J51" s="287"/>
      <c r="K51" s="54"/>
      <c r="L51" s="4"/>
    </row>
    <row r="52" spans="1:12" ht="15" x14ac:dyDescent="0.25">
      <c r="A52" s="257" t="s">
        <v>68</v>
      </c>
      <c r="B52" s="257"/>
      <c r="C52" s="257"/>
      <c r="D52" s="56"/>
      <c r="E52" s="92"/>
      <c r="F52" s="56"/>
      <c r="G52" s="92"/>
      <c r="H52" s="56"/>
      <c r="I52" s="287"/>
      <c r="J52" s="287"/>
      <c r="K52" s="227"/>
      <c r="L52" s="4"/>
    </row>
    <row r="53" spans="1:12" ht="13.35" customHeight="1" x14ac:dyDescent="0.25">
      <c r="A53" s="55" t="s">
        <v>133</v>
      </c>
      <c r="B53" s="51"/>
      <c r="C53" s="53"/>
      <c r="D53" s="56"/>
      <c r="E53" s="93"/>
      <c r="F53" s="56"/>
      <c r="G53" s="93"/>
      <c r="H53" s="56"/>
      <c r="I53" s="287"/>
      <c r="J53" s="287"/>
      <c r="K53" s="227"/>
      <c r="L53" s="4"/>
    </row>
    <row r="54" spans="1:12" ht="15" x14ac:dyDescent="0.25">
      <c r="A54" s="227" t="s">
        <v>134</v>
      </c>
      <c r="B54" s="227"/>
      <c r="C54" s="53"/>
      <c r="D54" s="56" t="s">
        <v>19</v>
      </c>
      <c r="E54" s="94"/>
      <c r="F54" s="56" t="s">
        <v>19</v>
      </c>
      <c r="G54" s="94"/>
      <c r="H54" s="56" t="s">
        <v>19</v>
      </c>
      <c r="I54" s="286"/>
      <c r="J54" s="286"/>
      <c r="K54" s="227"/>
      <c r="L54" s="4"/>
    </row>
    <row r="55" spans="1:12" ht="12.75" customHeight="1" x14ac:dyDescent="0.25">
      <c r="A55" s="227"/>
      <c r="B55" s="227"/>
      <c r="C55" s="227"/>
      <c r="D55" s="54"/>
      <c r="E55" s="227"/>
      <c r="F55" s="227"/>
      <c r="G55" s="227"/>
      <c r="H55" s="227"/>
      <c r="I55" s="227"/>
      <c r="J55" s="227"/>
      <c r="K55" s="227"/>
      <c r="L55" s="4"/>
    </row>
    <row r="56" spans="1:12" ht="66" customHeight="1" x14ac:dyDescent="0.25">
      <c r="A56" s="261" t="s">
        <v>135</v>
      </c>
      <c r="B56" s="261"/>
      <c r="C56" s="261"/>
      <c r="D56" s="261"/>
      <c r="E56" s="261"/>
      <c r="F56" s="261"/>
      <c r="G56" s="261"/>
      <c r="H56" s="261"/>
      <c r="I56" s="261"/>
      <c r="J56" s="261"/>
      <c r="K56" s="261"/>
      <c r="L56" s="4"/>
    </row>
    <row r="57" spans="1:12" ht="12.75" customHeight="1" x14ac:dyDescent="0.25">
      <c r="A57" s="228"/>
      <c r="B57" s="228"/>
      <c r="C57" s="228"/>
      <c r="D57" s="228"/>
      <c r="E57" s="228"/>
      <c r="F57" s="228"/>
      <c r="G57" s="228"/>
      <c r="H57" s="228"/>
      <c r="I57" s="228"/>
      <c r="J57" s="228"/>
      <c r="K57" s="228"/>
      <c r="L57" s="4"/>
    </row>
    <row r="58" spans="1:12" ht="99" customHeight="1" x14ac:dyDescent="0.25">
      <c r="A58" s="261" t="s">
        <v>136</v>
      </c>
      <c r="B58" s="261"/>
      <c r="C58" s="261"/>
      <c r="D58" s="261"/>
      <c r="E58" s="261"/>
      <c r="F58" s="261"/>
      <c r="G58" s="261"/>
      <c r="H58" s="261"/>
      <c r="I58" s="261"/>
      <c r="J58" s="261"/>
      <c r="K58" s="261"/>
      <c r="L58" s="4"/>
    </row>
    <row r="59" spans="1:12" ht="42.95" customHeight="1" x14ac:dyDescent="0.25">
      <c r="A59" s="220"/>
      <c r="B59" s="220"/>
      <c r="C59" s="220"/>
      <c r="D59" s="112"/>
      <c r="E59" s="113" t="s">
        <v>129</v>
      </c>
      <c r="F59" s="112"/>
      <c r="G59" s="113" t="s">
        <v>130</v>
      </c>
      <c r="H59" s="113"/>
      <c r="I59" s="112"/>
      <c r="J59" s="220"/>
      <c r="K59" s="51"/>
      <c r="L59" s="4"/>
    </row>
    <row r="60" spans="1:12" ht="15" x14ac:dyDescent="0.25">
      <c r="A60" s="114" t="s">
        <v>137</v>
      </c>
      <c r="B60" s="220"/>
      <c r="C60" s="220"/>
      <c r="D60" s="112"/>
      <c r="E60" s="113"/>
      <c r="F60" s="112"/>
      <c r="G60" s="113"/>
      <c r="H60" s="113"/>
      <c r="I60" s="112"/>
      <c r="J60" s="220"/>
      <c r="K60" s="51"/>
      <c r="L60" s="4"/>
    </row>
    <row r="61" spans="1:12" ht="15.6" customHeight="1" x14ac:dyDescent="0.25">
      <c r="A61" s="227" t="s">
        <v>138</v>
      </c>
      <c r="B61" s="227"/>
      <c r="C61" s="227"/>
      <c r="D61" s="115" t="s">
        <v>19</v>
      </c>
      <c r="E61" s="116"/>
      <c r="F61" s="115" t="s">
        <v>19</v>
      </c>
      <c r="G61" s="117"/>
      <c r="H61" s="117"/>
      <c r="I61" s="51"/>
      <c r="J61" s="220"/>
      <c r="K61" s="51"/>
      <c r="L61" s="4"/>
    </row>
    <row r="62" spans="1:12" ht="15" x14ac:dyDescent="0.25">
      <c r="A62" s="299" t="s">
        <v>139</v>
      </c>
      <c r="B62" s="299"/>
      <c r="C62" s="299"/>
      <c r="D62" s="220"/>
      <c r="E62" s="116"/>
      <c r="F62" s="51"/>
      <c r="G62" s="115"/>
      <c r="H62" s="115"/>
      <c r="I62" s="51"/>
      <c r="J62" s="220"/>
      <c r="K62" s="51"/>
      <c r="L62" s="4"/>
    </row>
    <row r="63" spans="1:12" ht="15" x14ac:dyDescent="0.25">
      <c r="A63" s="299" t="s">
        <v>140</v>
      </c>
      <c r="B63" s="299"/>
      <c r="C63" s="299"/>
      <c r="D63" s="220"/>
      <c r="E63" s="115"/>
      <c r="F63" s="51"/>
      <c r="G63" s="115"/>
      <c r="H63" s="115"/>
      <c r="I63" s="51"/>
      <c r="J63" s="220"/>
      <c r="K63" s="51"/>
      <c r="L63" s="4"/>
    </row>
    <row r="64" spans="1:12" ht="15" x14ac:dyDescent="0.25">
      <c r="A64" s="227" t="s">
        <v>141</v>
      </c>
      <c r="B64" s="227"/>
      <c r="C64" s="227"/>
      <c r="D64" s="220"/>
      <c r="E64" s="118"/>
      <c r="F64" s="51"/>
      <c r="G64" s="118"/>
      <c r="H64" s="115"/>
      <c r="I64" s="51"/>
      <c r="J64" s="220"/>
      <c r="K64" s="51"/>
      <c r="L64" s="4"/>
    </row>
    <row r="65" spans="1:12" ht="81.75" customHeight="1" thickBot="1" x14ac:dyDescent="0.3">
      <c r="A65" s="119"/>
      <c r="B65" s="120" t="s">
        <v>142</v>
      </c>
      <c r="C65" s="220"/>
      <c r="D65" s="121" t="s">
        <v>19</v>
      </c>
      <c r="E65" s="122">
        <f>SUM(E61:E64)</f>
        <v>0</v>
      </c>
      <c r="F65" s="121" t="s">
        <v>19</v>
      </c>
      <c r="G65" s="122">
        <f>SUM(G61:G64)</f>
        <v>0</v>
      </c>
      <c r="H65" s="121"/>
      <c r="I65" s="301" t="s">
        <v>143</v>
      </c>
      <c r="J65" s="301"/>
      <c r="K65" s="301"/>
      <c r="L65" s="4"/>
    </row>
    <row r="66" spans="1:12" ht="13.5" customHeight="1" thickTop="1" x14ac:dyDescent="0.25">
      <c r="A66" s="300"/>
      <c r="B66" s="300"/>
      <c r="C66" s="300"/>
      <c r="D66" s="300"/>
      <c r="E66" s="300"/>
      <c r="F66" s="300"/>
      <c r="G66" s="300"/>
      <c r="H66" s="300"/>
      <c r="I66" s="123"/>
      <c r="J66" s="123"/>
      <c r="K66" s="51"/>
      <c r="L66" s="4"/>
    </row>
    <row r="67" spans="1:12" ht="15" x14ac:dyDescent="0.25">
      <c r="A67" s="124" t="s">
        <v>144</v>
      </c>
      <c r="B67" s="56"/>
      <c r="C67" s="220"/>
      <c r="D67" s="115"/>
      <c r="E67" s="115"/>
      <c r="F67" s="115"/>
      <c r="G67" s="115"/>
      <c r="H67" s="115"/>
      <c r="I67" s="229"/>
      <c r="J67" s="229"/>
      <c r="K67" s="51"/>
      <c r="L67" s="4"/>
    </row>
    <row r="68" spans="1:12" ht="15.6" customHeight="1" x14ac:dyDescent="0.25">
      <c r="A68" s="299" t="s">
        <v>145</v>
      </c>
      <c r="B68" s="299"/>
      <c r="C68" s="299"/>
      <c r="D68" s="115" t="s">
        <v>19</v>
      </c>
      <c r="E68" s="115"/>
      <c r="F68" s="115" t="s">
        <v>19</v>
      </c>
      <c r="G68" s="115"/>
      <c r="H68" s="115"/>
      <c r="I68" s="220"/>
      <c r="J68" s="220"/>
      <c r="K68" s="51"/>
      <c r="L68" s="4"/>
    </row>
    <row r="69" spans="1:12" ht="15.6" customHeight="1" x14ac:dyDescent="0.25">
      <c r="A69" s="294" t="s">
        <v>146</v>
      </c>
      <c r="B69" s="294"/>
      <c r="C69" s="294"/>
      <c r="D69" s="3"/>
      <c r="E69" s="115"/>
      <c r="F69" s="3"/>
      <c r="G69" s="115"/>
      <c r="H69" s="115"/>
      <c r="I69" s="220"/>
      <c r="J69" s="220"/>
      <c r="K69" s="51"/>
      <c r="L69" s="4"/>
    </row>
    <row r="70" spans="1:12" ht="15.6" customHeight="1" thickBot="1" x14ac:dyDescent="0.3">
      <c r="A70" s="228"/>
      <c r="B70" s="56" t="s">
        <v>142</v>
      </c>
      <c r="C70" s="220"/>
      <c r="D70" s="115" t="s">
        <v>19</v>
      </c>
      <c r="E70" s="125">
        <f>E68-E69</f>
        <v>0</v>
      </c>
      <c r="F70" s="115" t="s">
        <v>19</v>
      </c>
      <c r="G70" s="125">
        <f>G68-G69</f>
        <v>0</v>
      </c>
      <c r="H70" s="115"/>
      <c r="I70" s="220"/>
      <c r="J70" s="220"/>
      <c r="K70" s="51"/>
      <c r="L70" s="4"/>
    </row>
    <row r="71" spans="1:12" ht="12.75" customHeight="1" thickTop="1" x14ac:dyDescent="0.25">
      <c r="A71" s="228"/>
      <c r="B71" s="228"/>
      <c r="C71" s="228"/>
      <c r="D71" s="228"/>
      <c r="E71" s="228"/>
      <c r="F71" s="228"/>
      <c r="G71" s="228"/>
      <c r="H71" s="228"/>
      <c r="I71" s="228"/>
      <c r="J71" s="228"/>
      <c r="K71" s="228"/>
      <c r="L71" s="4"/>
    </row>
    <row r="72" spans="1:12" ht="46.5" customHeight="1" x14ac:dyDescent="0.25">
      <c r="A72" s="261" t="s">
        <v>147</v>
      </c>
      <c r="B72" s="261"/>
      <c r="C72" s="261"/>
      <c r="D72" s="261"/>
      <c r="E72" s="261"/>
      <c r="F72" s="261"/>
      <c r="G72" s="261"/>
      <c r="H72" s="261"/>
      <c r="I72" s="261"/>
      <c r="J72" s="261"/>
      <c r="K72" s="261"/>
      <c r="L72" s="4"/>
    </row>
    <row r="73" spans="1:12" ht="12.75" customHeight="1" x14ac:dyDescent="0.25">
      <c r="A73" s="228"/>
      <c r="B73" s="228"/>
      <c r="C73" s="228"/>
      <c r="D73" s="228"/>
      <c r="E73" s="228"/>
      <c r="F73" s="228"/>
      <c r="G73" s="228"/>
      <c r="H73" s="228"/>
      <c r="I73" s="228"/>
      <c r="J73" s="228"/>
      <c r="K73" s="228"/>
      <c r="L73" s="4"/>
    </row>
    <row r="74" spans="1:12" ht="65.25" customHeight="1" x14ac:dyDescent="0.25">
      <c r="A74" s="261" t="s">
        <v>148</v>
      </c>
      <c r="B74" s="261"/>
      <c r="C74" s="261"/>
      <c r="D74" s="261"/>
      <c r="E74" s="261"/>
      <c r="F74" s="261"/>
      <c r="G74" s="261"/>
      <c r="H74" s="261"/>
      <c r="I74" s="261"/>
      <c r="J74" s="261"/>
      <c r="K74" s="261"/>
      <c r="L74" s="4"/>
    </row>
    <row r="75" spans="1:12" ht="12.75" customHeight="1" x14ac:dyDescent="0.25">
      <c r="A75" s="228"/>
      <c r="B75" s="228"/>
      <c r="C75" s="228"/>
      <c r="D75" s="228"/>
      <c r="E75" s="228"/>
      <c r="F75" s="228"/>
      <c r="G75" s="228"/>
      <c r="H75" s="228"/>
      <c r="I75" s="228"/>
      <c r="J75" s="228"/>
      <c r="K75" s="228"/>
      <c r="L75" s="4"/>
    </row>
    <row r="76" spans="1:12" ht="78.95" customHeight="1" x14ac:dyDescent="0.25">
      <c r="A76" s="261" t="s">
        <v>149</v>
      </c>
      <c r="B76" s="261"/>
      <c r="C76" s="261"/>
      <c r="D76" s="261"/>
      <c r="E76" s="261"/>
      <c r="F76" s="261"/>
      <c r="G76" s="261"/>
      <c r="H76" s="261"/>
      <c r="I76" s="261"/>
      <c r="J76" s="261"/>
      <c r="K76" s="261"/>
      <c r="L76" s="4"/>
    </row>
    <row r="77" spans="1:12" ht="12.75" customHeight="1" x14ac:dyDescent="0.25">
      <c r="A77" s="228"/>
      <c r="B77" s="228"/>
      <c r="C77" s="228"/>
      <c r="D77" s="228"/>
      <c r="E77" s="228"/>
      <c r="F77" s="228"/>
      <c r="G77" s="228"/>
      <c r="H77" s="228"/>
      <c r="I77" s="228"/>
      <c r="J77" s="228"/>
      <c r="K77" s="228"/>
      <c r="L77" s="4"/>
    </row>
    <row r="78" spans="1:12" ht="51.75" customHeight="1" x14ac:dyDescent="0.25">
      <c r="A78" s="261" t="s">
        <v>357</v>
      </c>
      <c r="B78" s="261"/>
      <c r="C78" s="261"/>
      <c r="D78" s="261"/>
      <c r="E78" s="261"/>
      <c r="F78" s="261"/>
      <c r="G78" s="261"/>
      <c r="H78" s="261"/>
      <c r="I78" s="261"/>
      <c r="J78" s="261"/>
      <c r="K78" s="261"/>
      <c r="L78" s="4"/>
    </row>
    <row r="79" spans="1:12" ht="12.75" customHeight="1" x14ac:dyDescent="0.25">
      <c r="A79" s="227"/>
      <c r="B79" s="227"/>
      <c r="C79" s="227"/>
      <c r="D79" s="227"/>
      <c r="E79" s="227"/>
      <c r="F79" s="227"/>
      <c r="G79" s="227"/>
      <c r="H79" s="227"/>
      <c r="I79" s="227"/>
      <c r="J79" s="227"/>
      <c r="K79" s="227"/>
      <c r="L79" s="4"/>
    </row>
    <row r="80" spans="1:12" ht="15" x14ac:dyDescent="0.25">
      <c r="A80" s="227"/>
      <c r="B80" s="298" t="s">
        <v>150</v>
      </c>
      <c r="C80" s="298"/>
      <c r="D80" s="298"/>
      <c r="E80" s="298"/>
      <c r="F80" s="227"/>
      <c r="G80" s="227"/>
      <c r="H80" s="227"/>
      <c r="I80" s="227"/>
      <c r="J80" s="227"/>
      <c r="K80" s="227"/>
      <c r="L80" s="4"/>
    </row>
    <row r="81" spans="1:12" ht="15" x14ac:dyDescent="0.25">
      <c r="A81" s="227"/>
      <c r="B81" s="292" t="s">
        <v>151</v>
      </c>
      <c r="C81" s="292"/>
      <c r="D81" s="292"/>
      <c r="E81" s="292"/>
      <c r="F81" s="56" t="s">
        <v>19</v>
      </c>
      <c r="G81" s="90"/>
      <c r="H81" s="227"/>
      <c r="I81" s="227"/>
      <c r="J81" s="227"/>
      <c r="K81" s="227"/>
      <c r="L81" s="4"/>
    </row>
    <row r="82" spans="1:12" ht="15" x14ac:dyDescent="0.25">
      <c r="A82" s="227"/>
      <c r="B82" s="297" t="s">
        <v>152</v>
      </c>
      <c r="C82" s="297"/>
      <c r="D82" s="297"/>
      <c r="E82" s="297"/>
      <c r="F82" s="56"/>
      <c r="G82" s="90"/>
      <c r="H82" s="227"/>
      <c r="I82" s="227"/>
      <c r="J82" s="227"/>
      <c r="K82" s="227"/>
      <c r="L82" s="4"/>
    </row>
    <row r="83" spans="1:12" ht="15" x14ac:dyDescent="0.25">
      <c r="A83" s="227"/>
      <c r="B83" s="292" t="s">
        <v>153</v>
      </c>
      <c r="C83" s="292"/>
      <c r="D83" s="292"/>
      <c r="E83" s="292"/>
      <c r="F83" s="56"/>
      <c r="G83" s="90"/>
      <c r="H83" s="227"/>
      <c r="I83" s="227"/>
      <c r="J83" s="227"/>
      <c r="K83" s="227"/>
      <c r="L83" s="4"/>
    </row>
    <row r="84" spans="1:12" ht="15" x14ac:dyDescent="0.25">
      <c r="A84" s="227"/>
      <c r="B84" s="295" t="s">
        <v>154</v>
      </c>
      <c r="C84" s="295"/>
      <c r="D84" s="295"/>
      <c r="E84" s="295"/>
      <c r="F84" s="56"/>
      <c r="G84" s="90"/>
      <c r="H84" s="227"/>
      <c r="I84" s="227"/>
      <c r="J84" s="227"/>
      <c r="K84" s="227"/>
      <c r="L84" s="4"/>
    </row>
    <row r="85" spans="1:12" ht="15" x14ac:dyDescent="0.25">
      <c r="A85" s="227"/>
      <c r="B85" s="292" t="s">
        <v>155</v>
      </c>
      <c r="C85" s="292"/>
      <c r="D85" s="292"/>
      <c r="E85" s="292"/>
      <c r="F85" s="56"/>
      <c r="G85" s="91"/>
      <c r="H85" s="227"/>
      <c r="I85" s="227"/>
      <c r="J85" s="227"/>
      <c r="K85" s="227"/>
      <c r="L85" s="4"/>
    </row>
    <row r="86" spans="1:12" ht="15.75" thickBot="1" x14ac:dyDescent="0.3">
      <c r="A86" s="227"/>
      <c r="B86" s="227"/>
      <c r="C86" s="224" t="s">
        <v>142</v>
      </c>
      <c r="D86" s="227"/>
      <c r="E86" s="227"/>
      <c r="F86" s="56" t="s">
        <v>19</v>
      </c>
      <c r="G86" s="95">
        <f>SUM(G81:G85)</f>
        <v>0</v>
      </c>
      <c r="H86" s="227"/>
      <c r="I86" s="227"/>
      <c r="J86" s="227"/>
      <c r="K86" s="227"/>
      <c r="L86" s="4"/>
    </row>
    <row r="87" spans="1:12" ht="19.5" customHeight="1" thickTop="1" x14ac:dyDescent="0.25">
      <c r="A87" s="227"/>
      <c r="B87" s="227"/>
      <c r="C87" s="227"/>
      <c r="D87" s="227"/>
      <c r="E87" s="227"/>
      <c r="F87" s="227"/>
      <c r="G87" s="227"/>
      <c r="H87" s="227"/>
      <c r="I87" s="227"/>
      <c r="J87" s="227"/>
      <c r="K87" s="227"/>
      <c r="L87" s="4"/>
    </row>
    <row r="88" spans="1:12" ht="17.25" customHeight="1" x14ac:dyDescent="0.25">
      <c r="A88" s="227"/>
      <c r="B88" s="298" t="s">
        <v>156</v>
      </c>
      <c r="C88" s="298"/>
      <c r="D88" s="298"/>
      <c r="E88" s="298"/>
      <c r="F88" s="227"/>
      <c r="G88" s="227"/>
      <c r="H88" s="227"/>
      <c r="I88" s="227"/>
      <c r="J88" s="227"/>
      <c r="K88" s="227"/>
      <c r="L88" s="4"/>
    </row>
    <row r="89" spans="1:12" ht="15" x14ac:dyDescent="0.25">
      <c r="A89" s="227"/>
      <c r="B89" s="292" t="s">
        <v>151</v>
      </c>
      <c r="C89" s="292"/>
      <c r="D89" s="292"/>
      <c r="E89" s="292"/>
      <c r="F89" s="56" t="s">
        <v>19</v>
      </c>
      <c r="G89" s="90"/>
      <c r="H89" s="227"/>
      <c r="I89" s="227"/>
      <c r="J89" s="227"/>
      <c r="K89" s="227"/>
      <c r="L89" s="4"/>
    </row>
    <row r="90" spans="1:12" ht="15" x14ac:dyDescent="0.25">
      <c r="A90" s="227"/>
      <c r="B90" s="297" t="s">
        <v>152</v>
      </c>
      <c r="C90" s="297"/>
      <c r="D90" s="297"/>
      <c r="E90" s="297"/>
      <c r="F90" s="227"/>
      <c r="G90" s="90"/>
      <c r="H90" s="227"/>
      <c r="I90" s="227"/>
      <c r="J90" s="227"/>
      <c r="K90" s="227"/>
      <c r="L90" s="4"/>
    </row>
    <row r="91" spans="1:12" ht="15" x14ac:dyDescent="0.25">
      <c r="A91" s="227"/>
      <c r="B91" s="292" t="s">
        <v>153</v>
      </c>
      <c r="C91" s="292"/>
      <c r="D91" s="292"/>
      <c r="E91" s="292"/>
      <c r="F91" s="227"/>
      <c r="G91" s="90"/>
      <c r="H91" s="227"/>
      <c r="I91" s="227"/>
      <c r="J91" s="227"/>
      <c r="K91" s="227"/>
      <c r="L91" s="4"/>
    </row>
    <row r="92" spans="1:12" ht="15" x14ac:dyDescent="0.25">
      <c r="A92" s="227"/>
      <c r="B92" s="295" t="s">
        <v>154</v>
      </c>
      <c r="C92" s="295"/>
      <c r="D92" s="295"/>
      <c r="E92" s="295"/>
      <c r="F92" s="227"/>
      <c r="G92" s="90"/>
      <c r="H92" s="227"/>
      <c r="I92" s="227"/>
      <c r="J92" s="227"/>
      <c r="K92" s="227"/>
      <c r="L92" s="4"/>
    </row>
    <row r="93" spans="1:12" ht="15" x14ac:dyDescent="0.25">
      <c r="A93" s="227"/>
      <c r="B93" s="292" t="s">
        <v>155</v>
      </c>
      <c r="C93" s="292"/>
      <c r="D93" s="292"/>
      <c r="E93" s="292"/>
      <c r="F93" s="227"/>
      <c r="G93" s="91"/>
      <c r="H93" s="227"/>
      <c r="I93" s="227"/>
      <c r="J93" s="227"/>
      <c r="K93" s="227"/>
      <c r="L93" s="4"/>
    </row>
    <row r="94" spans="1:12" ht="15.75" thickBot="1" x14ac:dyDescent="0.3">
      <c r="A94" s="227"/>
      <c r="B94" s="227"/>
      <c r="C94" s="224" t="s">
        <v>142</v>
      </c>
      <c r="D94" s="227"/>
      <c r="E94" s="227"/>
      <c r="F94" s="56" t="s">
        <v>19</v>
      </c>
      <c r="G94" s="95">
        <f>SUM(G89:G93)</f>
        <v>0</v>
      </c>
      <c r="H94" s="227"/>
      <c r="I94" s="227"/>
      <c r="J94" s="227"/>
      <c r="K94" s="227"/>
      <c r="L94" s="4"/>
    </row>
    <row r="95" spans="1:12" ht="12.75" customHeight="1" thickTop="1" x14ac:dyDescent="0.25">
      <c r="A95" s="227"/>
      <c r="B95" s="227"/>
      <c r="C95" s="227"/>
      <c r="D95" s="227"/>
      <c r="E95" s="227"/>
      <c r="F95" s="227"/>
      <c r="G95" s="227"/>
      <c r="H95" s="227"/>
      <c r="I95" s="227"/>
      <c r="J95" s="227"/>
      <c r="K95" s="227"/>
      <c r="L95" s="4"/>
    </row>
    <row r="96" spans="1:12" ht="60" customHeight="1" x14ac:dyDescent="0.25">
      <c r="A96" s="261" t="s">
        <v>157</v>
      </c>
      <c r="B96" s="261"/>
      <c r="C96" s="261"/>
      <c r="D96" s="261"/>
      <c r="E96" s="261"/>
      <c r="F96" s="261"/>
      <c r="G96" s="261"/>
      <c r="H96" s="261"/>
      <c r="I96" s="261"/>
      <c r="J96" s="261"/>
      <c r="K96" s="261"/>
      <c r="L96" s="4"/>
    </row>
    <row r="97" spans="1:12" ht="12.75" customHeight="1" x14ac:dyDescent="0.25">
      <c r="A97" s="51"/>
      <c r="B97" s="51"/>
      <c r="C97" s="51"/>
      <c r="D97" s="51"/>
      <c r="E97" s="51"/>
      <c r="F97" s="51"/>
      <c r="G97" s="51"/>
      <c r="H97" s="51"/>
      <c r="I97" s="51"/>
      <c r="J97" s="51"/>
      <c r="K97" s="51"/>
      <c r="L97" s="4"/>
    </row>
    <row r="98" spans="1:12" ht="51" customHeight="1" x14ac:dyDescent="0.25">
      <c r="A98" s="261" t="s">
        <v>158</v>
      </c>
      <c r="B98" s="261"/>
      <c r="C98" s="261"/>
      <c r="D98" s="261"/>
      <c r="E98" s="261"/>
      <c r="F98" s="261"/>
      <c r="G98" s="261"/>
      <c r="H98" s="261"/>
      <c r="I98" s="261"/>
      <c r="J98" s="261"/>
      <c r="K98" s="261"/>
      <c r="L98" s="4"/>
    </row>
    <row r="99" spans="1:12" ht="12.75" customHeight="1" x14ac:dyDescent="0.25">
      <c r="A99" s="228"/>
      <c r="B99" s="228"/>
      <c r="C99" s="228"/>
      <c r="D99" s="228"/>
      <c r="E99" s="228"/>
      <c r="F99" s="228"/>
      <c r="G99" s="228"/>
      <c r="H99" s="228"/>
      <c r="I99" s="228"/>
      <c r="J99" s="228"/>
      <c r="K99" s="228"/>
      <c r="L99" s="4"/>
    </row>
    <row r="100" spans="1:12" ht="82.5" customHeight="1" x14ac:dyDescent="0.25">
      <c r="A100" s="261" t="s">
        <v>159</v>
      </c>
      <c r="B100" s="261"/>
      <c r="C100" s="261"/>
      <c r="D100" s="261"/>
      <c r="E100" s="261"/>
      <c r="F100" s="261"/>
      <c r="G100" s="261"/>
      <c r="H100" s="261"/>
      <c r="I100" s="261"/>
      <c r="J100" s="261"/>
      <c r="K100" s="261"/>
      <c r="L100" s="4"/>
    </row>
    <row r="101" spans="1:12" ht="12.75" customHeight="1" x14ac:dyDescent="0.25">
      <c r="A101" s="228"/>
      <c r="B101" s="228"/>
      <c r="C101" s="228"/>
      <c r="D101" s="228"/>
      <c r="E101" s="228"/>
      <c r="F101" s="228"/>
      <c r="G101" s="228"/>
      <c r="H101" s="228"/>
      <c r="I101" s="228"/>
      <c r="J101" s="228"/>
      <c r="K101" s="228"/>
      <c r="L101" s="4"/>
    </row>
    <row r="102" spans="1:12" ht="63" customHeight="1" x14ac:dyDescent="0.25">
      <c r="A102" s="261" t="s">
        <v>389</v>
      </c>
      <c r="B102" s="261"/>
      <c r="C102" s="261"/>
      <c r="D102" s="261"/>
      <c r="E102" s="261"/>
      <c r="F102" s="261"/>
      <c r="G102" s="261"/>
      <c r="H102" s="261"/>
      <c r="I102" s="261"/>
      <c r="J102" s="261"/>
      <c r="K102" s="261"/>
      <c r="L102" s="4"/>
    </row>
    <row r="103" spans="1:12" ht="48" customHeight="1" x14ac:dyDescent="0.25">
      <c r="A103" s="135" t="s">
        <v>160</v>
      </c>
      <c r="B103" s="136"/>
      <c r="C103" s="245" t="s">
        <v>388</v>
      </c>
      <c r="D103" s="137"/>
      <c r="E103" s="253" t="s">
        <v>385</v>
      </c>
      <c r="F103" s="135"/>
      <c r="G103" s="253" t="s">
        <v>386</v>
      </c>
      <c r="H103" s="135"/>
      <c r="I103" s="245" t="s">
        <v>387</v>
      </c>
      <c r="J103" s="9"/>
      <c r="K103" s="9"/>
      <c r="L103" s="4"/>
    </row>
    <row r="104" spans="1:12" ht="15" x14ac:dyDescent="0.25">
      <c r="A104" s="9" t="s">
        <v>59</v>
      </c>
      <c r="B104" s="9" t="s">
        <v>19</v>
      </c>
      <c r="C104" s="138"/>
      <c r="D104" s="139" t="s">
        <v>19</v>
      </c>
      <c r="E104" s="138"/>
      <c r="F104" s="139" t="s">
        <v>19</v>
      </c>
      <c r="G104" s="138"/>
      <c r="H104" s="139" t="s">
        <v>19</v>
      </c>
      <c r="I104" s="138">
        <f t="shared" ref="I104:I115" si="0">C104+E104-G104</f>
        <v>0</v>
      </c>
      <c r="J104" s="9"/>
      <c r="K104" s="9"/>
      <c r="L104" s="4"/>
    </row>
    <row r="105" spans="1:12" ht="30" x14ac:dyDescent="0.25">
      <c r="A105" s="140" t="s">
        <v>61</v>
      </c>
      <c r="B105" s="9"/>
      <c r="C105" s="138"/>
      <c r="D105" s="9"/>
      <c r="E105" s="138"/>
      <c r="F105" s="9"/>
      <c r="G105" s="138"/>
      <c r="H105" s="9"/>
      <c r="I105" s="138">
        <f t="shared" si="0"/>
        <v>0</v>
      </c>
      <c r="J105" s="9"/>
      <c r="K105" s="9"/>
      <c r="L105" s="4"/>
    </row>
    <row r="106" spans="1:12" ht="15" x14ac:dyDescent="0.25">
      <c r="A106" s="140" t="s">
        <v>63</v>
      </c>
      <c r="B106" s="9"/>
      <c r="C106" s="138"/>
      <c r="D106" s="9"/>
      <c r="E106" s="138"/>
      <c r="F106" s="9"/>
      <c r="G106" s="138"/>
      <c r="H106" s="9"/>
      <c r="I106" s="138">
        <f t="shared" si="0"/>
        <v>0</v>
      </c>
      <c r="J106" s="9"/>
      <c r="K106" s="9"/>
      <c r="L106" s="4"/>
    </row>
    <row r="107" spans="1:12" ht="45" x14ac:dyDescent="0.25">
      <c r="A107" s="140" t="s">
        <v>375</v>
      </c>
      <c r="B107" s="9"/>
      <c r="C107" s="138"/>
      <c r="D107" s="9"/>
      <c r="E107" s="138"/>
      <c r="F107" s="9"/>
      <c r="G107" s="138"/>
      <c r="H107" s="9"/>
      <c r="I107" s="138">
        <f t="shared" si="0"/>
        <v>0</v>
      </c>
      <c r="J107" s="9"/>
      <c r="K107" s="9"/>
      <c r="L107" s="4"/>
    </row>
    <row r="108" spans="1:12" ht="15" x14ac:dyDescent="0.25">
      <c r="A108" s="140" t="s">
        <v>64</v>
      </c>
      <c r="B108" s="9"/>
      <c r="C108" s="138"/>
      <c r="D108" s="9"/>
      <c r="E108" s="138"/>
      <c r="F108" s="9"/>
      <c r="G108" s="138"/>
      <c r="H108" s="9"/>
      <c r="I108" s="138">
        <f t="shared" si="0"/>
        <v>0</v>
      </c>
      <c r="J108" s="9"/>
      <c r="K108" s="9"/>
      <c r="L108" s="4"/>
    </row>
    <row r="109" spans="1:12" ht="19.5" customHeight="1" x14ac:dyDescent="0.25">
      <c r="A109" s="140" t="s">
        <v>65</v>
      </c>
      <c r="B109" s="9"/>
      <c r="C109" s="138"/>
      <c r="D109" s="9"/>
      <c r="E109" s="138"/>
      <c r="F109" s="9"/>
      <c r="G109" s="138"/>
      <c r="H109" s="9"/>
      <c r="I109" s="138">
        <f t="shared" si="0"/>
        <v>0</v>
      </c>
      <c r="J109" s="9"/>
      <c r="K109" s="9"/>
      <c r="L109" s="4"/>
    </row>
    <row r="110" spans="1:12" ht="45" x14ac:dyDescent="0.25">
      <c r="A110" s="140" t="s">
        <v>161</v>
      </c>
      <c r="B110" s="9"/>
      <c r="C110" s="138"/>
      <c r="D110" s="9"/>
      <c r="E110" s="138"/>
      <c r="F110" s="9"/>
      <c r="G110" s="138"/>
      <c r="H110" s="9"/>
      <c r="I110" s="138">
        <f t="shared" si="0"/>
        <v>0</v>
      </c>
      <c r="J110" s="9"/>
      <c r="K110" s="9"/>
      <c r="L110" s="4"/>
    </row>
    <row r="111" spans="1:12" ht="30" x14ac:dyDescent="0.25">
      <c r="A111" s="140" t="s">
        <v>68</v>
      </c>
      <c r="B111" s="9"/>
      <c r="C111" s="138"/>
      <c r="D111" s="9"/>
      <c r="E111" s="138"/>
      <c r="F111" s="9"/>
      <c r="G111" s="138"/>
      <c r="H111" s="9"/>
      <c r="I111" s="138">
        <f t="shared" si="0"/>
        <v>0</v>
      </c>
      <c r="J111" s="9"/>
      <c r="K111" s="9"/>
      <c r="L111" s="4"/>
    </row>
    <row r="112" spans="1:12" ht="15" x14ac:dyDescent="0.25">
      <c r="A112" s="140" t="s">
        <v>70</v>
      </c>
      <c r="B112" s="9"/>
      <c r="C112" s="138"/>
      <c r="D112" s="9"/>
      <c r="E112" s="138"/>
      <c r="F112" s="9"/>
      <c r="G112" s="138"/>
      <c r="H112" s="9"/>
      <c r="I112" s="138">
        <f t="shared" si="0"/>
        <v>0</v>
      </c>
      <c r="J112" s="9"/>
      <c r="K112" s="9"/>
      <c r="L112" s="4"/>
    </row>
    <row r="113" spans="1:12" ht="15" x14ac:dyDescent="0.25">
      <c r="A113" s="140" t="s">
        <v>72</v>
      </c>
      <c r="B113" s="9"/>
      <c r="C113" s="138"/>
      <c r="D113" s="9"/>
      <c r="E113" s="138"/>
      <c r="F113" s="9"/>
      <c r="G113" s="138"/>
      <c r="H113" s="9"/>
      <c r="I113" s="138">
        <f t="shared" si="0"/>
        <v>0</v>
      </c>
      <c r="J113" s="9"/>
      <c r="K113" s="9"/>
      <c r="L113" s="4"/>
    </row>
    <row r="114" spans="1:12" ht="15" x14ac:dyDescent="0.25">
      <c r="A114" s="140" t="s">
        <v>74</v>
      </c>
      <c r="B114" s="9"/>
      <c r="C114" s="138"/>
      <c r="D114" s="9"/>
      <c r="E114" s="138"/>
      <c r="F114" s="9"/>
      <c r="G114" s="138"/>
      <c r="H114" s="9"/>
      <c r="I114" s="138">
        <f t="shared" si="0"/>
        <v>0</v>
      </c>
      <c r="J114" s="9"/>
      <c r="K114" s="9"/>
      <c r="L114" s="4"/>
    </row>
    <row r="115" spans="1:12" ht="15.75" thickBot="1" x14ac:dyDescent="0.3">
      <c r="A115" s="9" t="s">
        <v>162</v>
      </c>
      <c r="B115" s="9"/>
      <c r="C115" s="141">
        <f>SUM(C104:C114)</f>
        <v>0</v>
      </c>
      <c r="D115" s="9"/>
      <c r="E115" s="141">
        <f>SUM(E104:E114)</f>
        <v>0</v>
      </c>
      <c r="F115" s="9"/>
      <c r="G115" s="141">
        <f>SUM(G104:G114)</f>
        <v>0</v>
      </c>
      <c r="H115" s="9"/>
      <c r="I115" s="141">
        <f t="shared" si="0"/>
        <v>0</v>
      </c>
      <c r="J115" s="9"/>
      <c r="K115" s="9"/>
      <c r="L115" s="4"/>
    </row>
    <row r="116" spans="1:12" ht="15.75" thickTop="1" x14ac:dyDescent="0.25">
      <c r="A116" s="9"/>
      <c r="B116" s="9"/>
      <c r="C116" s="9"/>
      <c r="D116" s="9"/>
      <c r="E116" s="9"/>
      <c r="F116" s="9"/>
      <c r="G116" s="9"/>
      <c r="H116" s="9"/>
      <c r="I116" s="9"/>
      <c r="J116" s="9"/>
      <c r="K116" s="9"/>
      <c r="L116" s="4"/>
    </row>
    <row r="117" spans="1:12" ht="15" x14ac:dyDescent="0.25">
      <c r="A117" s="9"/>
      <c r="B117" s="9"/>
      <c r="C117" s="9"/>
      <c r="D117" s="9"/>
      <c r="E117" s="9"/>
      <c r="F117" s="9"/>
      <c r="G117" s="9"/>
      <c r="H117" s="9"/>
      <c r="I117" s="9"/>
      <c r="J117" s="9"/>
      <c r="K117" s="9"/>
      <c r="L117" s="4"/>
    </row>
    <row r="118" spans="1:12" ht="15" x14ac:dyDescent="0.25">
      <c r="A118" s="9"/>
      <c r="B118" s="9"/>
      <c r="C118" s="9"/>
      <c r="D118" s="9"/>
      <c r="E118" s="9"/>
      <c r="F118" s="9"/>
      <c r="G118" s="9"/>
      <c r="H118" s="9"/>
      <c r="I118" s="9"/>
      <c r="J118" s="9"/>
      <c r="K118" s="9"/>
      <c r="L118" s="4"/>
    </row>
    <row r="119" spans="1:12" ht="15" x14ac:dyDescent="0.25">
      <c r="A119" s="9"/>
      <c r="B119" s="9"/>
      <c r="C119" s="9"/>
      <c r="D119" s="9"/>
      <c r="E119" s="9"/>
      <c r="F119" s="9"/>
      <c r="G119" s="9"/>
      <c r="H119" s="9"/>
      <c r="I119" s="9"/>
      <c r="J119" s="9"/>
      <c r="K119" s="9"/>
      <c r="L119" s="4"/>
    </row>
    <row r="120" spans="1:12" ht="15" x14ac:dyDescent="0.25">
      <c r="A120" s="9"/>
      <c r="B120" s="9"/>
      <c r="C120" s="9"/>
      <c r="D120" s="9"/>
      <c r="E120" s="9"/>
      <c r="F120" s="9"/>
      <c r="G120" s="9"/>
      <c r="H120" s="9"/>
      <c r="I120" s="9"/>
      <c r="J120" s="9"/>
      <c r="K120" s="9"/>
      <c r="L120" s="4"/>
    </row>
    <row r="121" spans="1:12" ht="15" x14ac:dyDescent="0.25">
      <c r="A121" s="9"/>
      <c r="B121" s="9"/>
      <c r="C121" s="9"/>
      <c r="D121" s="9"/>
      <c r="E121" s="9"/>
      <c r="F121" s="9"/>
      <c r="G121" s="9"/>
      <c r="H121" s="9"/>
      <c r="I121" s="9"/>
      <c r="J121" s="9"/>
      <c r="K121" s="9"/>
      <c r="L121" s="4"/>
    </row>
    <row r="122" spans="1:12" ht="15" x14ac:dyDescent="0.25">
      <c r="A122" s="9"/>
      <c r="B122" s="9"/>
      <c r="C122" s="9"/>
      <c r="D122" s="9"/>
      <c r="E122" s="9"/>
      <c r="F122" s="9"/>
      <c r="G122" s="9"/>
      <c r="H122" s="9"/>
      <c r="I122" s="9"/>
      <c r="J122" s="9"/>
      <c r="K122" s="9"/>
      <c r="L122" s="4"/>
    </row>
    <row r="123" spans="1:12" ht="15" x14ac:dyDescent="0.25">
      <c r="A123" s="9"/>
      <c r="B123" s="9"/>
      <c r="C123" s="9"/>
      <c r="D123" s="9"/>
      <c r="E123" s="9"/>
      <c r="F123" s="9"/>
      <c r="G123" s="9"/>
      <c r="H123" s="9"/>
      <c r="I123" s="9"/>
      <c r="J123" s="9"/>
      <c r="K123" s="9"/>
      <c r="L123" s="4"/>
    </row>
    <row r="124" spans="1:12" ht="15" x14ac:dyDescent="0.25">
      <c r="A124" s="9"/>
      <c r="B124" s="9"/>
      <c r="C124" s="9"/>
      <c r="D124" s="9"/>
      <c r="E124" s="9"/>
      <c r="F124" s="9"/>
      <c r="G124" s="9"/>
      <c r="H124" s="9"/>
      <c r="I124" s="9"/>
      <c r="J124" s="9"/>
      <c r="K124" s="9"/>
      <c r="L124" s="4"/>
    </row>
    <row r="125" spans="1:12" ht="15" x14ac:dyDescent="0.25">
      <c r="A125" s="9"/>
      <c r="B125" s="9"/>
      <c r="C125" s="9"/>
      <c r="D125" s="9"/>
      <c r="E125" s="9"/>
      <c r="F125" s="9"/>
      <c r="G125" s="9"/>
      <c r="H125" s="9"/>
      <c r="I125" s="9"/>
      <c r="J125" s="9"/>
      <c r="K125" s="9"/>
      <c r="L125" s="4"/>
    </row>
    <row r="126" spans="1:12" ht="15" x14ac:dyDescent="0.25">
      <c r="A126" s="9"/>
      <c r="B126" s="9"/>
      <c r="C126" s="9"/>
      <c r="D126" s="9"/>
      <c r="E126" s="9"/>
      <c r="F126" s="9"/>
      <c r="G126" s="9"/>
      <c r="H126" s="9"/>
      <c r="I126" s="9"/>
      <c r="J126" s="9"/>
      <c r="K126" s="9"/>
      <c r="L126" s="4"/>
    </row>
    <row r="127" spans="1:12" ht="15" x14ac:dyDescent="0.25">
      <c r="A127" s="9"/>
      <c r="B127" s="9"/>
      <c r="C127" s="9"/>
      <c r="D127" s="9"/>
      <c r="E127" s="9"/>
      <c r="F127" s="9"/>
      <c r="G127" s="9"/>
      <c r="H127" s="9"/>
      <c r="I127" s="9"/>
      <c r="J127" s="9"/>
      <c r="K127" s="9"/>
      <c r="L127" s="4"/>
    </row>
    <row r="128" spans="1:12" ht="15" x14ac:dyDescent="0.25">
      <c r="A128" s="9"/>
      <c r="B128" s="9"/>
      <c r="C128" s="9"/>
      <c r="D128" s="9"/>
      <c r="E128" s="9"/>
      <c r="F128" s="9"/>
      <c r="G128" s="9"/>
      <c r="H128" s="9"/>
      <c r="I128" s="9"/>
      <c r="J128" s="9"/>
      <c r="K128" s="9"/>
      <c r="L128" s="4"/>
    </row>
    <row r="129" spans="1:12" ht="15" x14ac:dyDescent="0.25">
      <c r="A129" s="9"/>
      <c r="B129" s="9"/>
      <c r="C129" s="9"/>
      <c r="D129" s="9"/>
      <c r="E129" s="9"/>
      <c r="F129" s="9"/>
      <c r="G129" s="9"/>
      <c r="H129" s="9"/>
      <c r="I129" s="9"/>
      <c r="J129" s="9"/>
      <c r="K129" s="9"/>
      <c r="L129" s="4"/>
    </row>
    <row r="130" spans="1:12" ht="15" x14ac:dyDescent="0.25">
      <c r="A130" s="9"/>
      <c r="B130" s="9"/>
      <c r="C130" s="9"/>
      <c r="D130" s="9"/>
      <c r="E130" s="9"/>
      <c r="F130" s="9"/>
      <c r="G130" s="9"/>
      <c r="H130" s="9"/>
      <c r="I130" s="9"/>
      <c r="J130" s="9"/>
      <c r="K130" s="9"/>
      <c r="L130" s="4"/>
    </row>
    <row r="131" spans="1:12" ht="15" x14ac:dyDescent="0.25">
      <c r="A131" s="9"/>
      <c r="B131" s="9"/>
      <c r="C131" s="9"/>
      <c r="D131" s="9"/>
      <c r="E131" s="9"/>
      <c r="F131" s="9"/>
      <c r="G131" s="9"/>
      <c r="H131" s="9"/>
      <c r="I131" s="9"/>
      <c r="J131" s="9"/>
      <c r="K131" s="9"/>
      <c r="L131" s="4"/>
    </row>
    <row r="132" spans="1:12" ht="15" x14ac:dyDescent="0.25">
      <c r="A132" s="9"/>
      <c r="B132" s="9"/>
      <c r="C132" s="9"/>
      <c r="D132" s="9"/>
      <c r="E132" s="9"/>
      <c r="F132" s="9"/>
      <c r="G132" s="9"/>
      <c r="H132" s="9"/>
      <c r="I132" s="9"/>
      <c r="J132" s="9"/>
      <c r="K132" s="9"/>
      <c r="L132" s="4"/>
    </row>
    <row r="133" spans="1:12" ht="15" x14ac:dyDescent="0.25">
      <c r="A133" s="9"/>
      <c r="B133" s="9"/>
      <c r="C133" s="9"/>
      <c r="D133" s="9"/>
      <c r="E133" s="9"/>
      <c r="F133" s="9"/>
      <c r="G133" s="9"/>
      <c r="H133" s="9"/>
      <c r="I133" s="9"/>
      <c r="J133" s="9"/>
      <c r="K133" s="9"/>
      <c r="L133" s="4"/>
    </row>
    <row r="134" spans="1:12" ht="15" x14ac:dyDescent="0.25">
      <c r="A134" s="9"/>
      <c r="B134" s="9"/>
      <c r="C134" s="9"/>
      <c r="D134" s="9"/>
      <c r="E134" s="9"/>
      <c r="F134" s="9"/>
      <c r="G134" s="9"/>
      <c r="H134" s="9"/>
      <c r="I134" s="9"/>
      <c r="J134" s="9"/>
      <c r="K134" s="9"/>
      <c r="L134" s="4"/>
    </row>
    <row r="135" spans="1:12" ht="15" x14ac:dyDescent="0.25">
      <c r="A135" s="9"/>
      <c r="B135" s="9"/>
      <c r="C135" s="9"/>
      <c r="D135" s="9"/>
      <c r="E135" s="9"/>
      <c r="F135" s="9"/>
      <c r="G135" s="9"/>
      <c r="H135" s="9"/>
      <c r="I135" s="9"/>
      <c r="J135" s="9"/>
      <c r="K135" s="9"/>
      <c r="L135" s="4"/>
    </row>
    <row r="136" spans="1:12" ht="15" x14ac:dyDescent="0.25">
      <c r="A136" s="9"/>
      <c r="B136" s="9"/>
      <c r="C136" s="9"/>
      <c r="D136" s="9"/>
      <c r="E136" s="9"/>
      <c r="F136" s="9"/>
      <c r="G136" s="9"/>
      <c r="H136" s="9"/>
      <c r="I136" s="9"/>
      <c r="J136" s="9"/>
      <c r="K136" s="9"/>
      <c r="L136" s="4"/>
    </row>
    <row r="137" spans="1:12" ht="15" x14ac:dyDescent="0.25">
      <c r="A137" s="9"/>
      <c r="B137" s="9"/>
      <c r="C137" s="9"/>
      <c r="D137" s="9"/>
      <c r="E137" s="9"/>
      <c r="F137" s="9"/>
      <c r="G137" s="9"/>
      <c r="H137" s="9"/>
      <c r="I137" s="9"/>
      <c r="J137" s="9"/>
      <c r="K137" s="9"/>
      <c r="L137" s="4"/>
    </row>
    <row r="138" spans="1:12" ht="15" x14ac:dyDescent="0.25">
      <c r="A138" s="9"/>
      <c r="B138" s="9"/>
      <c r="C138" s="9"/>
      <c r="D138" s="9"/>
      <c r="E138" s="9"/>
      <c r="F138" s="9"/>
      <c r="G138" s="9"/>
      <c r="H138" s="9"/>
      <c r="I138" s="9"/>
      <c r="J138" s="9"/>
      <c r="K138" s="9"/>
      <c r="L138" s="4"/>
    </row>
    <row r="139" spans="1:12" ht="15" x14ac:dyDescent="0.25">
      <c r="A139" s="9"/>
      <c r="B139" s="9"/>
      <c r="C139" s="9"/>
      <c r="D139" s="9"/>
      <c r="E139" s="9"/>
      <c r="F139" s="9"/>
      <c r="G139" s="9"/>
      <c r="H139" s="9"/>
      <c r="I139" s="9"/>
      <c r="J139" s="9"/>
      <c r="K139" s="9"/>
      <c r="L139" s="4"/>
    </row>
    <row r="140" spans="1:12" ht="15" x14ac:dyDescent="0.25">
      <c r="A140" s="9"/>
      <c r="B140" s="9"/>
      <c r="C140" s="9"/>
      <c r="D140" s="9"/>
      <c r="E140" s="9"/>
      <c r="F140" s="9"/>
      <c r="G140" s="9"/>
      <c r="H140" s="9"/>
      <c r="I140" s="9"/>
      <c r="J140" s="9"/>
      <c r="K140" s="9"/>
      <c r="L140" s="4"/>
    </row>
    <row r="141" spans="1:12" ht="15" x14ac:dyDescent="0.25">
      <c r="A141" s="9"/>
      <c r="B141" s="9"/>
      <c r="C141" s="9"/>
      <c r="D141" s="9"/>
      <c r="E141" s="9"/>
      <c r="F141" s="9"/>
      <c r="G141" s="9"/>
      <c r="H141" s="9"/>
      <c r="I141" s="9"/>
      <c r="J141" s="9"/>
      <c r="K141" s="9"/>
      <c r="L141" s="4"/>
    </row>
    <row r="142" spans="1:12" ht="15" x14ac:dyDescent="0.25">
      <c r="A142" s="9"/>
      <c r="B142" s="9"/>
      <c r="C142" s="9"/>
      <c r="D142" s="9"/>
      <c r="E142" s="9"/>
      <c r="F142" s="9"/>
      <c r="G142" s="9"/>
      <c r="H142" s="9"/>
      <c r="I142" s="9"/>
      <c r="J142" s="9"/>
      <c r="K142" s="9"/>
      <c r="L142" s="4"/>
    </row>
    <row r="143" spans="1:12" ht="15" x14ac:dyDescent="0.25">
      <c r="A143" s="9"/>
      <c r="B143" s="9"/>
      <c r="C143" s="9"/>
      <c r="D143" s="9"/>
      <c r="E143" s="9"/>
      <c r="F143" s="9"/>
      <c r="G143" s="9"/>
      <c r="H143" s="9"/>
      <c r="I143" s="9"/>
      <c r="J143" s="9"/>
      <c r="K143" s="9"/>
      <c r="L143" s="4"/>
    </row>
    <row r="144" spans="1:12" ht="15" x14ac:dyDescent="0.25">
      <c r="A144" s="9"/>
      <c r="B144" s="9"/>
      <c r="C144" s="9"/>
      <c r="D144" s="9"/>
      <c r="E144" s="9"/>
      <c r="F144" s="9"/>
      <c r="G144" s="9"/>
      <c r="H144" s="9"/>
      <c r="I144" s="9"/>
      <c r="J144" s="9"/>
      <c r="K144" s="9"/>
      <c r="L144" s="4"/>
    </row>
    <row r="145" spans="1:12" ht="15" x14ac:dyDescent="0.25">
      <c r="A145" s="9"/>
      <c r="B145" s="9"/>
      <c r="C145" s="9"/>
      <c r="D145" s="9"/>
      <c r="E145" s="9"/>
      <c r="F145" s="9"/>
      <c r="G145" s="9"/>
      <c r="H145" s="9"/>
      <c r="I145" s="9"/>
      <c r="J145" s="9"/>
      <c r="K145" s="9"/>
      <c r="L145" s="4"/>
    </row>
    <row r="146" spans="1:12" ht="15" x14ac:dyDescent="0.25">
      <c r="A146" s="9"/>
      <c r="B146" s="9"/>
      <c r="C146" s="9"/>
      <c r="D146" s="9"/>
      <c r="E146" s="9"/>
      <c r="F146" s="9"/>
      <c r="G146" s="9"/>
      <c r="H146" s="9"/>
      <c r="I146" s="9"/>
      <c r="J146" s="9"/>
      <c r="K146" s="9"/>
      <c r="L146" s="4"/>
    </row>
    <row r="147" spans="1:12" ht="15" x14ac:dyDescent="0.25">
      <c r="A147" s="9"/>
      <c r="B147" s="9"/>
      <c r="C147" s="9"/>
      <c r="D147" s="9"/>
      <c r="E147" s="9"/>
      <c r="F147" s="9"/>
      <c r="G147" s="9"/>
      <c r="H147" s="9"/>
      <c r="I147" s="9"/>
      <c r="J147" s="9"/>
      <c r="K147" s="9"/>
      <c r="L147" s="4"/>
    </row>
    <row r="148" spans="1:12" ht="15" x14ac:dyDescent="0.25">
      <c r="A148" s="9"/>
      <c r="B148" s="9"/>
      <c r="C148" s="9"/>
      <c r="D148" s="9"/>
      <c r="E148" s="9"/>
      <c r="F148" s="9"/>
      <c r="G148" s="9"/>
      <c r="H148" s="9"/>
      <c r="I148" s="9"/>
      <c r="J148" s="9"/>
      <c r="K148" s="9"/>
      <c r="L148" s="4"/>
    </row>
    <row r="149" spans="1:12" ht="15" x14ac:dyDescent="0.25">
      <c r="A149" s="9"/>
      <c r="B149" s="9"/>
      <c r="C149" s="9"/>
      <c r="D149" s="9"/>
      <c r="E149" s="9"/>
      <c r="F149" s="9"/>
      <c r="G149" s="9"/>
      <c r="H149" s="9"/>
      <c r="I149" s="9"/>
      <c r="J149" s="9"/>
      <c r="K149" s="9"/>
      <c r="L149" s="4"/>
    </row>
    <row r="150" spans="1:12" ht="15" x14ac:dyDescent="0.25">
      <c r="A150" s="9"/>
      <c r="B150" s="9"/>
      <c r="C150" s="9"/>
      <c r="D150" s="9"/>
      <c r="E150" s="9"/>
      <c r="F150" s="9"/>
      <c r="G150" s="9"/>
      <c r="H150" s="9"/>
      <c r="I150" s="9"/>
      <c r="J150" s="9"/>
      <c r="K150" s="9"/>
      <c r="L150" s="4"/>
    </row>
    <row r="151" spans="1:12" ht="15" x14ac:dyDescent="0.25">
      <c r="A151" s="9"/>
      <c r="B151" s="9"/>
      <c r="C151" s="9"/>
      <c r="D151" s="9"/>
      <c r="E151" s="9"/>
      <c r="F151" s="9"/>
      <c r="G151" s="9"/>
      <c r="H151" s="9"/>
      <c r="I151" s="9"/>
      <c r="J151" s="9"/>
      <c r="K151" s="9"/>
      <c r="L151" s="4"/>
    </row>
    <row r="152" spans="1:12" ht="15" x14ac:dyDescent="0.25">
      <c r="A152" s="9"/>
      <c r="B152" s="9"/>
      <c r="C152" s="9"/>
      <c r="D152" s="9"/>
      <c r="E152" s="9"/>
      <c r="F152" s="9"/>
      <c r="G152" s="9"/>
      <c r="H152" s="9"/>
      <c r="I152" s="9"/>
      <c r="J152" s="9"/>
      <c r="K152" s="9"/>
      <c r="L152" s="4"/>
    </row>
    <row r="153" spans="1:12" ht="15" x14ac:dyDescent="0.25">
      <c r="A153" s="9"/>
      <c r="B153" s="9"/>
      <c r="C153" s="9"/>
      <c r="D153" s="9"/>
      <c r="E153" s="9"/>
      <c r="F153" s="9"/>
      <c r="G153" s="9"/>
      <c r="H153" s="9"/>
      <c r="I153" s="9"/>
      <c r="J153" s="9"/>
      <c r="K153" s="9"/>
      <c r="L153" s="4"/>
    </row>
    <row r="154" spans="1:12" ht="15" x14ac:dyDescent="0.25">
      <c r="A154" s="9"/>
      <c r="B154" s="9"/>
      <c r="C154" s="9"/>
      <c r="D154" s="9"/>
      <c r="E154" s="9"/>
      <c r="F154" s="9"/>
      <c r="G154" s="9"/>
      <c r="H154" s="9"/>
      <c r="I154" s="9"/>
      <c r="J154" s="9"/>
      <c r="K154" s="9"/>
      <c r="L154" s="4"/>
    </row>
    <row r="155" spans="1:12" ht="15" x14ac:dyDescent="0.25">
      <c r="A155" s="9"/>
      <c r="B155" s="9"/>
      <c r="C155" s="9"/>
      <c r="D155" s="9"/>
      <c r="E155" s="9"/>
      <c r="F155" s="9"/>
      <c r="G155" s="9"/>
      <c r="H155" s="9"/>
      <c r="I155" s="9"/>
      <c r="J155" s="9"/>
      <c r="K155" s="9"/>
      <c r="L155" s="4"/>
    </row>
    <row r="156" spans="1:12" ht="15" x14ac:dyDescent="0.25">
      <c r="A156" s="9"/>
      <c r="B156" s="9"/>
      <c r="C156" s="9"/>
      <c r="D156" s="9"/>
      <c r="E156" s="9"/>
      <c r="F156" s="9"/>
      <c r="G156" s="9"/>
      <c r="H156" s="9"/>
      <c r="I156" s="9"/>
      <c r="J156" s="9"/>
      <c r="K156" s="9"/>
      <c r="L156" s="4"/>
    </row>
    <row r="157" spans="1:12" ht="15" x14ac:dyDescent="0.25">
      <c r="A157" s="9"/>
      <c r="B157" s="9"/>
      <c r="C157" s="9"/>
      <c r="D157" s="9"/>
      <c r="E157" s="9"/>
      <c r="F157" s="9"/>
      <c r="G157" s="9"/>
      <c r="H157" s="9"/>
      <c r="I157" s="9"/>
      <c r="J157" s="9"/>
      <c r="K157" s="9"/>
      <c r="L157" s="4"/>
    </row>
    <row r="158" spans="1:12" ht="15" x14ac:dyDescent="0.25">
      <c r="A158" s="9"/>
      <c r="B158" s="9"/>
      <c r="C158" s="9"/>
      <c r="D158" s="9"/>
      <c r="E158" s="9"/>
      <c r="F158" s="9"/>
      <c r="G158" s="9"/>
      <c r="H158" s="9"/>
      <c r="I158" s="9"/>
      <c r="J158" s="9"/>
      <c r="K158" s="9"/>
      <c r="L158" s="4"/>
    </row>
    <row r="159" spans="1:12" ht="15" x14ac:dyDescent="0.25">
      <c r="A159" s="9"/>
      <c r="B159" s="9"/>
      <c r="C159" s="9"/>
      <c r="D159" s="9"/>
      <c r="E159" s="9"/>
      <c r="F159" s="9"/>
      <c r="G159" s="9"/>
      <c r="H159" s="9"/>
      <c r="I159" s="9"/>
      <c r="J159" s="9"/>
      <c r="K159" s="9"/>
      <c r="L159" s="4"/>
    </row>
    <row r="160" spans="1:12" ht="15" x14ac:dyDescent="0.25">
      <c r="A160" s="9"/>
      <c r="B160" s="9"/>
      <c r="C160" s="9"/>
      <c r="D160" s="9"/>
      <c r="E160" s="9"/>
      <c r="F160" s="9"/>
      <c r="G160" s="9"/>
      <c r="H160" s="9"/>
      <c r="I160" s="9"/>
      <c r="J160" s="9"/>
      <c r="K160" s="9"/>
      <c r="L160" s="4"/>
    </row>
    <row r="161" spans="1:12" ht="15" x14ac:dyDescent="0.25">
      <c r="A161" s="9"/>
      <c r="B161" s="9"/>
      <c r="C161" s="9"/>
      <c r="D161" s="9"/>
      <c r="E161" s="9"/>
      <c r="F161" s="9"/>
      <c r="G161" s="9"/>
      <c r="H161" s="9"/>
      <c r="I161" s="9"/>
      <c r="J161" s="9"/>
      <c r="K161" s="9"/>
      <c r="L161" s="4"/>
    </row>
    <row r="162" spans="1:12" ht="15" x14ac:dyDescent="0.25">
      <c r="A162" s="9"/>
      <c r="B162" s="9"/>
      <c r="C162" s="9"/>
      <c r="D162" s="9"/>
      <c r="E162" s="9"/>
      <c r="F162" s="9"/>
      <c r="G162" s="9"/>
      <c r="H162" s="9"/>
      <c r="I162" s="9"/>
      <c r="J162" s="9"/>
      <c r="K162" s="9"/>
      <c r="L162" s="4"/>
    </row>
    <row r="163" spans="1:12" ht="15" x14ac:dyDescent="0.25">
      <c r="A163" s="9"/>
      <c r="B163" s="9"/>
      <c r="C163" s="9"/>
      <c r="D163" s="9"/>
      <c r="E163" s="9"/>
      <c r="F163" s="9"/>
      <c r="G163" s="9"/>
      <c r="H163" s="9"/>
      <c r="I163" s="9"/>
      <c r="J163" s="9"/>
      <c r="K163" s="9"/>
      <c r="L163" s="4"/>
    </row>
    <row r="164" spans="1:12" ht="15" x14ac:dyDescent="0.25">
      <c r="A164" s="9"/>
      <c r="B164" s="9"/>
      <c r="C164" s="9"/>
      <c r="D164" s="9"/>
      <c r="E164" s="9"/>
      <c r="F164" s="9"/>
      <c r="G164" s="9"/>
      <c r="H164" s="9"/>
      <c r="I164" s="9"/>
      <c r="J164" s="9"/>
      <c r="K164" s="9"/>
      <c r="L164" s="4"/>
    </row>
    <row r="165" spans="1:12" ht="15" x14ac:dyDescent="0.25">
      <c r="A165" s="9"/>
      <c r="B165" s="9"/>
      <c r="C165" s="9"/>
      <c r="D165" s="9"/>
      <c r="E165" s="9"/>
      <c r="F165" s="9"/>
      <c r="G165" s="9"/>
      <c r="H165" s="9"/>
      <c r="I165" s="9"/>
      <c r="J165" s="9"/>
      <c r="K165" s="9"/>
      <c r="L165" s="4"/>
    </row>
    <row r="166" spans="1:12" ht="15" x14ac:dyDescent="0.25">
      <c r="A166" s="9"/>
      <c r="B166" s="9"/>
      <c r="C166" s="9"/>
      <c r="D166" s="9"/>
      <c r="E166" s="9"/>
      <c r="F166" s="9"/>
      <c r="G166" s="9"/>
      <c r="H166" s="9"/>
      <c r="I166" s="9"/>
      <c r="J166" s="9"/>
      <c r="K166" s="9"/>
      <c r="L166" s="4"/>
    </row>
    <row r="167" spans="1:12" ht="15" x14ac:dyDescent="0.25">
      <c r="A167" s="9"/>
      <c r="B167" s="9"/>
      <c r="C167" s="9"/>
      <c r="D167" s="9"/>
      <c r="E167" s="9"/>
      <c r="F167" s="9"/>
      <c r="G167" s="9"/>
      <c r="H167" s="9"/>
      <c r="I167" s="9"/>
      <c r="J167" s="9"/>
      <c r="K167" s="9"/>
      <c r="L167" s="4"/>
    </row>
    <row r="168" spans="1:12" ht="15" x14ac:dyDescent="0.25">
      <c r="A168" s="9"/>
      <c r="B168" s="9"/>
      <c r="C168" s="9"/>
      <c r="D168" s="9"/>
      <c r="E168" s="9"/>
      <c r="F168" s="9"/>
      <c r="G168" s="9"/>
      <c r="H168" s="9"/>
      <c r="I168" s="9"/>
      <c r="J168" s="9"/>
      <c r="K168" s="9"/>
      <c r="L168" s="4"/>
    </row>
    <row r="169" spans="1:12" ht="15" x14ac:dyDescent="0.25">
      <c r="A169" s="9"/>
      <c r="B169" s="9"/>
      <c r="C169" s="9"/>
      <c r="D169" s="9"/>
      <c r="E169" s="9"/>
      <c r="F169" s="9"/>
      <c r="G169" s="9"/>
      <c r="H169" s="9"/>
      <c r="I169" s="9"/>
      <c r="J169" s="9"/>
      <c r="K169" s="9"/>
      <c r="L169" s="4"/>
    </row>
    <row r="170" spans="1:12" ht="15" x14ac:dyDescent="0.25">
      <c r="A170" s="9"/>
      <c r="B170" s="9"/>
      <c r="C170" s="9"/>
      <c r="D170" s="9"/>
      <c r="E170" s="9"/>
      <c r="F170" s="9"/>
      <c r="G170" s="9"/>
      <c r="H170" s="9"/>
      <c r="I170" s="9"/>
      <c r="J170" s="9"/>
      <c r="K170" s="9"/>
      <c r="L170" s="4"/>
    </row>
    <row r="171" spans="1:12" ht="15" x14ac:dyDescent="0.25">
      <c r="A171" s="9"/>
      <c r="B171" s="9"/>
      <c r="C171" s="9"/>
      <c r="D171" s="9"/>
      <c r="E171" s="9"/>
      <c r="F171" s="9"/>
      <c r="G171" s="9"/>
      <c r="H171" s="9"/>
      <c r="I171" s="9"/>
      <c r="J171" s="9"/>
      <c r="K171" s="9"/>
      <c r="L171" s="4"/>
    </row>
    <row r="172" spans="1:12" ht="15" x14ac:dyDescent="0.25">
      <c r="A172" s="9"/>
      <c r="B172" s="9"/>
      <c r="C172" s="9"/>
      <c r="D172" s="9"/>
      <c r="E172" s="9"/>
      <c r="F172" s="9"/>
      <c r="G172" s="9"/>
      <c r="H172" s="9"/>
      <c r="I172" s="9"/>
      <c r="J172" s="9"/>
      <c r="K172" s="9"/>
      <c r="L172" s="4"/>
    </row>
    <row r="173" spans="1:12" ht="15" x14ac:dyDescent="0.25">
      <c r="A173" s="9"/>
      <c r="B173" s="9"/>
      <c r="C173" s="9"/>
      <c r="D173" s="9"/>
      <c r="E173" s="9"/>
      <c r="F173" s="9"/>
      <c r="G173" s="9"/>
      <c r="H173" s="9"/>
      <c r="I173" s="9"/>
      <c r="J173" s="9"/>
      <c r="K173" s="9"/>
      <c r="L173" s="4"/>
    </row>
    <row r="174" spans="1:12" ht="15" x14ac:dyDescent="0.25">
      <c r="A174" s="9"/>
      <c r="B174" s="9"/>
      <c r="C174" s="9"/>
      <c r="D174" s="9"/>
      <c r="E174" s="9"/>
      <c r="F174" s="9"/>
      <c r="G174" s="9"/>
      <c r="H174" s="9"/>
      <c r="I174" s="9"/>
      <c r="J174" s="9"/>
      <c r="K174" s="9"/>
      <c r="L174" s="4"/>
    </row>
    <row r="175" spans="1:12" ht="15" x14ac:dyDescent="0.25">
      <c r="A175" s="9"/>
      <c r="B175" s="9"/>
      <c r="C175" s="9"/>
      <c r="D175" s="9"/>
      <c r="E175" s="9"/>
      <c r="F175" s="9"/>
      <c r="G175" s="9"/>
      <c r="H175" s="9"/>
      <c r="I175" s="9"/>
      <c r="J175" s="9"/>
      <c r="K175" s="9"/>
      <c r="L175" s="4"/>
    </row>
    <row r="176" spans="1:12" ht="15" x14ac:dyDescent="0.25">
      <c r="A176" s="9"/>
      <c r="B176" s="9"/>
      <c r="C176" s="9"/>
      <c r="D176" s="9"/>
      <c r="E176" s="9"/>
      <c r="F176" s="9"/>
      <c r="G176" s="9"/>
      <c r="H176" s="9"/>
      <c r="I176" s="9"/>
      <c r="J176" s="9"/>
      <c r="K176" s="9"/>
      <c r="L176" s="4"/>
    </row>
    <row r="177" spans="1:12" ht="15" x14ac:dyDescent="0.25">
      <c r="A177" s="9"/>
      <c r="B177" s="9"/>
      <c r="C177" s="9"/>
      <c r="D177" s="9"/>
      <c r="E177" s="9"/>
      <c r="F177" s="9"/>
      <c r="G177" s="9"/>
      <c r="H177" s="9"/>
      <c r="I177" s="9"/>
      <c r="J177" s="9"/>
      <c r="K177" s="9"/>
      <c r="L177" s="4"/>
    </row>
    <row r="178" spans="1:12" ht="15" x14ac:dyDescent="0.25">
      <c r="A178" s="9"/>
      <c r="B178" s="9"/>
      <c r="C178" s="9"/>
      <c r="D178" s="9"/>
      <c r="E178" s="9"/>
      <c r="F178" s="9"/>
      <c r="G178" s="9"/>
      <c r="H178" s="9"/>
      <c r="I178" s="9"/>
      <c r="J178" s="9"/>
      <c r="K178" s="9"/>
      <c r="L178" s="4"/>
    </row>
    <row r="179" spans="1:12" ht="15" x14ac:dyDescent="0.25">
      <c r="A179" s="9"/>
      <c r="B179" s="9"/>
      <c r="C179" s="9"/>
      <c r="D179" s="9"/>
      <c r="E179" s="9"/>
      <c r="F179" s="9"/>
      <c r="G179" s="9"/>
      <c r="H179" s="9"/>
      <c r="I179" s="9"/>
      <c r="J179" s="9"/>
      <c r="K179" s="9"/>
      <c r="L179" s="4"/>
    </row>
    <row r="180" spans="1:12" ht="15" x14ac:dyDescent="0.25">
      <c r="A180" s="9"/>
      <c r="B180" s="9"/>
      <c r="C180" s="9"/>
      <c r="D180" s="9"/>
      <c r="E180" s="9"/>
      <c r="F180" s="9"/>
      <c r="G180" s="9"/>
      <c r="H180" s="9"/>
      <c r="I180" s="9"/>
      <c r="J180" s="9"/>
      <c r="K180" s="9"/>
      <c r="L180" s="4"/>
    </row>
    <row r="181" spans="1:12" ht="15" x14ac:dyDescent="0.25">
      <c r="A181" s="9"/>
      <c r="B181" s="9"/>
      <c r="C181" s="9"/>
      <c r="D181" s="9"/>
      <c r="E181" s="9"/>
      <c r="F181" s="9"/>
      <c r="G181" s="9"/>
      <c r="H181" s="9"/>
      <c r="I181" s="9"/>
      <c r="J181" s="9"/>
      <c r="K181" s="9"/>
      <c r="L181" s="4"/>
    </row>
  </sheetData>
  <mergeCells count="77">
    <mergeCell ref="A96:K96"/>
    <mergeCell ref="A102:K102"/>
    <mergeCell ref="A30:C30"/>
    <mergeCell ref="E31:F31"/>
    <mergeCell ref="E32:F32"/>
    <mergeCell ref="E33:F33"/>
    <mergeCell ref="E34:F34"/>
    <mergeCell ref="A49:C49"/>
    <mergeCell ref="A56:K56"/>
    <mergeCell ref="I51:J51"/>
    <mergeCell ref="I52:J52"/>
    <mergeCell ref="I53:J53"/>
    <mergeCell ref="I54:J54"/>
    <mergeCell ref="B80:E80"/>
    <mergeCell ref="A74:K74"/>
    <mergeCell ref="A58:K58"/>
    <mergeCell ref="A76:K76"/>
    <mergeCell ref="A52:C52"/>
    <mergeCell ref="A62:C62"/>
    <mergeCell ref="A63:C63"/>
    <mergeCell ref="A66:H66"/>
    <mergeCell ref="A68:C68"/>
    <mergeCell ref="A69:C69"/>
    <mergeCell ref="A72:K72"/>
    <mergeCell ref="I65:K65"/>
    <mergeCell ref="B93:E93"/>
    <mergeCell ref="B82:E82"/>
    <mergeCell ref="B83:E83"/>
    <mergeCell ref="B84:E84"/>
    <mergeCell ref="B85:E85"/>
    <mergeCell ref="B88:E88"/>
    <mergeCell ref="B89:E89"/>
    <mergeCell ref="B90:E90"/>
    <mergeCell ref="B91:E91"/>
    <mergeCell ref="B92:E92"/>
    <mergeCell ref="A3:K3"/>
    <mergeCell ref="A4:K4"/>
    <mergeCell ref="A5:K5"/>
    <mergeCell ref="A7:K7"/>
    <mergeCell ref="A9:K9"/>
    <mergeCell ref="A98:K98"/>
    <mergeCell ref="A100:K100"/>
    <mergeCell ref="B81:E81"/>
    <mergeCell ref="A26:K26"/>
    <mergeCell ref="A28:K28"/>
    <mergeCell ref="A32:C32"/>
    <mergeCell ref="A33:C33"/>
    <mergeCell ref="A40:K40"/>
    <mergeCell ref="A42:K42"/>
    <mergeCell ref="A44:K44"/>
    <mergeCell ref="A45:K45"/>
    <mergeCell ref="A31:C31"/>
    <mergeCell ref="A78:K78"/>
    <mergeCell ref="I35:J35"/>
    <mergeCell ref="I46:J46"/>
    <mergeCell ref="I37:J37"/>
    <mergeCell ref="I47:J47"/>
    <mergeCell ref="I48:J48"/>
    <mergeCell ref="I49:J49"/>
    <mergeCell ref="I50:J50"/>
    <mergeCell ref="A24:K24"/>
    <mergeCell ref="A38:K38"/>
    <mergeCell ref="A36:C36"/>
    <mergeCell ref="E36:F36"/>
    <mergeCell ref="E35:F35"/>
    <mergeCell ref="I15:J15"/>
    <mergeCell ref="I11:J11"/>
    <mergeCell ref="I13:J13"/>
    <mergeCell ref="I14:J14"/>
    <mergeCell ref="A15:C15"/>
    <mergeCell ref="I16:J16"/>
    <mergeCell ref="I20:J20"/>
    <mergeCell ref="A21:C21"/>
    <mergeCell ref="I21:J21"/>
    <mergeCell ref="I22:J22"/>
    <mergeCell ref="I18:J18"/>
    <mergeCell ref="I19:J19"/>
  </mergeCells>
  <pageMargins left="0.5" right="0.5" top="1.2578125" bottom="0.5" header="0.25" footer="0.3"/>
  <pageSetup scale="75" orientation="portrait" r:id="rId1"/>
  <headerFooter>
    <oddHeader>&amp;L&amp;"Swis721 Md BT,Medium"&amp;16_______________ County
Annual Expenditure Limitation Report
Year ended June 30, 20XX</oddHeader>
    <oddFooter>&amp;L&amp;"Arial,Bold"12/23 Arizona Auditor General&amp;R&amp;"Arial,Bold"Official County AELR Forms</oddFooter>
  </headerFooter>
  <rowBreaks count="2" manualBreakCount="2">
    <brk id="73" max="10" man="1"/>
    <brk id="10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H180"/>
  <sheetViews>
    <sheetView showRuler="0" zoomScaleNormal="100" workbookViewId="0">
      <selection activeCell="C2" sqref="C2:C3"/>
    </sheetView>
  </sheetViews>
  <sheetFormatPr defaultColWidth="9.140625" defaultRowHeight="15.75" x14ac:dyDescent="0.25"/>
  <cols>
    <col min="1" max="1" width="15" style="100" bestFit="1" customWidth="1"/>
    <col min="2" max="2" width="15.42578125" style="100" customWidth="1"/>
    <col min="3" max="3" width="105" style="102" customWidth="1"/>
    <col min="4" max="4" width="27.140625" style="105" customWidth="1"/>
    <col min="5" max="16384" width="9.140625" style="98"/>
  </cols>
  <sheetData>
    <row r="1" spans="1:6" x14ac:dyDescent="0.25">
      <c r="A1" s="208" t="s">
        <v>1</v>
      </c>
      <c r="B1" s="208" t="s">
        <v>163</v>
      </c>
      <c r="C1" s="209" t="s">
        <v>164</v>
      </c>
      <c r="D1" s="103" t="s">
        <v>165</v>
      </c>
      <c r="E1" s="109"/>
      <c r="F1" s="109"/>
    </row>
    <row r="2" spans="1:6" s="250" customFormat="1" ht="78.95" customHeight="1" x14ac:dyDescent="0.2">
      <c r="A2" s="305"/>
      <c r="B2" s="305" t="s">
        <v>367</v>
      </c>
      <c r="C2" s="307" t="s">
        <v>374</v>
      </c>
      <c r="D2" s="249" t="s">
        <v>368</v>
      </c>
    </row>
    <row r="3" spans="1:6" s="250" customFormat="1" ht="81" customHeight="1" x14ac:dyDescent="0.2">
      <c r="A3" s="306"/>
      <c r="B3" s="306"/>
      <c r="C3" s="308"/>
      <c r="D3" s="249" t="s">
        <v>369</v>
      </c>
    </row>
    <row r="4" spans="1:6" ht="31.5" x14ac:dyDescent="0.25">
      <c r="A4" s="210" t="s">
        <v>166</v>
      </c>
      <c r="B4" s="232" t="s">
        <v>167</v>
      </c>
      <c r="C4" s="237" t="s">
        <v>168</v>
      </c>
      <c r="D4" s="104" t="s">
        <v>169</v>
      </c>
      <c r="E4" s="109"/>
      <c r="F4" s="109"/>
    </row>
    <row r="5" spans="1:6" ht="36.75" customHeight="1" x14ac:dyDescent="0.25">
      <c r="A5" s="319" t="s">
        <v>170</v>
      </c>
      <c r="B5" s="319" t="s">
        <v>171</v>
      </c>
      <c r="C5" s="309" t="s">
        <v>172</v>
      </c>
      <c r="D5" s="104" t="s">
        <v>173</v>
      </c>
      <c r="E5" s="109"/>
      <c r="F5" s="109"/>
    </row>
    <row r="6" spans="1:6" ht="48.75" customHeight="1" x14ac:dyDescent="0.25">
      <c r="A6" s="320"/>
      <c r="B6" s="320"/>
      <c r="C6" s="310"/>
      <c r="D6" s="104" t="s">
        <v>174</v>
      </c>
      <c r="E6" s="109"/>
      <c r="F6" s="109"/>
    </row>
    <row r="7" spans="1:6" ht="80.25" customHeight="1" x14ac:dyDescent="0.25">
      <c r="A7" s="321"/>
      <c r="B7" s="321"/>
      <c r="C7" s="238" t="s">
        <v>175</v>
      </c>
      <c r="D7" s="104"/>
      <c r="E7" s="109"/>
      <c r="F7" s="109"/>
    </row>
    <row r="8" spans="1:6" ht="210.75" customHeight="1" x14ac:dyDescent="0.25">
      <c r="A8" s="101" t="s">
        <v>170</v>
      </c>
      <c r="B8" s="101" t="s">
        <v>55</v>
      </c>
      <c r="C8" s="239" t="s">
        <v>176</v>
      </c>
      <c r="E8" s="109"/>
      <c r="F8" s="211"/>
    </row>
    <row r="9" spans="1:6" ht="47.25" x14ac:dyDescent="0.25">
      <c r="A9" s="101" t="s">
        <v>170</v>
      </c>
      <c r="B9" s="101" t="s">
        <v>57</v>
      </c>
      <c r="C9" s="240" t="s">
        <v>177</v>
      </c>
      <c r="E9" s="109"/>
      <c r="F9" s="109"/>
    </row>
    <row r="10" spans="1:6" ht="96" customHeight="1" x14ac:dyDescent="0.25">
      <c r="A10" s="101" t="s">
        <v>170</v>
      </c>
      <c r="B10" s="101" t="s">
        <v>178</v>
      </c>
      <c r="C10" s="240" t="s">
        <v>179</v>
      </c>
      <c r="E10" s="109"/>
      <c r="F10" s="109"/>
    </row>
    <row r="11" spans="1:6" ht="47.25" x14ac:dyDescent="0.25">
      <c r="A11" s="101" t="s">
        <v>170</v>
      </c>
      <c r="B11" s="101" t="s">
        <v>180</v>
      </c>
      <c r="C11" s="240" t="s">
        <v>181</v>
      </c>
      <c r="E11" s="109"/>
      <c r="F11" s="109"/>
    </row>
    <row r="12" spans="1:6" x14ac:dyDescent="0.25">
      <c r="A12" s="101" t="s">
        <v>170</v>
      </c>
      <c r="B12" s="101" t="s">
        <v>182</v>
      </c>
      <c r="C12" s="241" t="s">
        <v>183</v>
      </c>
      <c r="E12" s="109"/>
      <c r="F12" s="109"/>
    </row>
    <row r="13" spans="1:6" ht="121.5" customHeight="1" x14ac:dyDescent="0.25">
      <c r="A13" s="305" t="s">
        <v>170</v>
      </c>
      <c r="B13" s="305" t="s">
        <v>184</v>
      </c>
      <c r="C13" s="322" t="s">
        <v>185</v>
      </c>
      <c r="D13" s="104" t="s">
        <v>186</v>
      </c>
      <c r="E13" s="109"/>
      <c r="F13" s="109"/>
    </row>
    <row r="14" spans="1:6" ht="107.25" customHeight="1" x14ac:dyDescent="0.25">
      <c r="A14" s="306"/>
      <c r="B14" s="306"/>
      <c r="C14" s="323"/>
      <c r="D14" s="104" t="s">
        <v>187</v>
      </c>
      <c r="E14" s="109"/>
      <c r="F14" s="109"/>
    </row>
    <row r="15" spans="1:6" ht="176.25" customHeight="1" x14ac:dyDescent="0.25">
      <c r="A15" s="101" t="s">
        <v>170</v>
      </c>
      <c r="B15" s="101" t="s">
        <v>188</v>
      </c>
      <c r="C15" s="240" t="s">
        <v>189</v>
      </c>
      <c r="E15" s="109"/>
      <c r="F15" s="109"/>
    </row>
    <row r="16" spans="1:6" ht="268.5" customHeight="1" x14ac:dyDescent="0.25">
      <c r="A16" s="230" t="s">
        <v>170</v>
      </c>
      <c r="B16" s="230" t="s">
        <v>190</v>
      </c>
      <c r="C16" s="242" t="s">
        <v>191</v>
      </c>
      <c r="E16" s="109"/>
      <c r="F16" s="109"/>
    </row>
    <row r="17" spans="1:6" x14ac:dyDescent="0.25">
      <c r="A17" s="101" t="s">
        <v>170</v>
      </c>
      <c r="B17" s="101" t="s">
        <v>192</v>
      </c>
      <c r="C17" s="243" t="s">
        <v>193</v>
      </c>
      <c r="D17" s="106" t="s">
        <v>194</v>
      </c>
      <c r="E17" s="109"/>
      <c r="F17" s="109"/>
    </row>
    <row r="18" spans="1:6" ht="98.1" customHeight="1" x14ac:dyDescent="0.25">
      <c r="A18" s="101" t="s">
        <v>170</v>
      </c>
      <c r="B18" s="101" t="s">
        <v>195</v>
      </c>
      <c r="C18" s="239" t="s">
        <v>196</v>
      </c>
      <c r="D18" s="106" t="s">
        <v>197</v>
      </c>
      <c r="E18" s="109"/>
      <c r="F18" s="109"/>
    </row>
    <row r="19" spans="1:6" ht="81" customHeight="1" x14ac:dyDescent="0.25">
      <c r="A19" s="101" t="s">
        <v>170</v>
      </c>
      <c r="B19" s="101" t="s">
        <v>198</v>
      </c>
      <c r="C19" s="239" t="s">
        <v>199</v>
      </c>
    </row>
    <row r="20" spans="1:6" ht="60" customHeight="1" x14ac:dyDescent="0.25">
      <c r="A20" s="305" t="s">
        <v>170</v>
      </c>
      <c r="B20" s="305" t="s">
        <v>200</v>
      </c>
      <c r="C20" s="309" t="s">
        <v>383</v>
      </c>
      <c r="D20" s="107" t="s">
        <v>201</v>
      </c>
    </row>
    <row r="21" spans="1:6" ht="53.25" customHeight="1" x14ac:dyDescent="0.25">
      <c r="A21" s="311"/>
      <c r="B21" s="311"/>
      <c r="C21" s="312"/>
      <c r="D21" s="106" t="s">
        <v>202</v>
      </c>
    </row>
    <row r="22" spans="1:6" ht="114" customHeight="1" x14ac:dyDescent="0.25">
      <c r="A22" s="101" t="s">
        <v>170</v>
      </c>
      <c r="B22" s="101" t="s">
        <v>203</v>
      </c>
      <c r="C22" s="239" t="s">
        <v>377</v>
      </c>
      <c r="D22" s="63"/>
    </row>
    <row r="23" spans="1:6" ht="80.45" customHeight="1" x14ac:dyDescent="0.25">
      <c r="A23" s="101" t="s">
        <v>170</v>
      </c>
      <c r="B23" s="101" t="s">
        <v>204</v>
      </c>
      <c r="C23" s="239" t="s">
        <v>205</v>
      </c>
      <c r="D23" s="107" t="s">
        <v>206</v>
      </c>
    </row>
    <row r="24" spans="1:6" ht="34.5" customHeight="1" x14ac:dyDescent="0.25">
      <c r="A24" s="101" t="s">
        <v>170</v>
      </c>
      <c r="B24" s="101" t="s">
        <v>207</v>
      </c>
      <c r="C24" s="239" t="s">
        <v>208</v>
      </c>
    </row>
    <row r="25" spans="1:6" ht="67.5" customHeight="1" x14ac:dyDescent="0.25">
      <c r="A25" s="101" t="s">
        <v>170</v>
      </c>
      <c r="B25" s="101" t="s">
        <v>82</v>
      </c>
      <c r="C25" s="239" t="s">
        <v>209</v>
      </c>
    </row>
    <row r="26" spans="1:6" ht="53.45" customHeight="1" x14ac:dyDescent="0.25">
      <c r="A26" s="101" t="s">
        <v>170</v>
      </c>
      <c r="B26" s="101" t="s">
        <v>210</v>
      </c>
      <c r="C26" s="239" t="s">
        <v>211</v>
      </c>
    </row>
    <row r="27" spans="1:6" ht="66.95" customHeight="1" x14ac:dyDescent="0.25">
      <c r="A27" s="101" t="s">
        <v>170</v>
      </c>
      <c r="B27" s="101" t="s">
        <v>212</v>
      </c>
      <c r="C27" s="239" t="s">
        <v>213</v>
      </c>
    </row>
    <row r="28" spans="1:6" ht="253.5" customHeight="1" x14ac:dyDescent="0.25">
      <c r="A28" s="101" t="s">
        <v>170</v>
      </c>
      <c r="B28" s="101" t="s">
        <v>214</v>
      </c>
      <c r="C28" s="239" t="s">
        <v>215</v>
      </c>
    </row>
    <row r="29" spans="1:6" ht="36.75" customHeight="1" x14ac:dyDescent="0.25">
      <c r="A29" s="101" t="s">
        <v>170</v>
      </c>
      <c r="B29" s="101" t="s">
        <v>216</v>
      </c>
      <c r="C29" s="239" t="s">
        <v>217</v>
      </c>
    </row>
    <row r="30" spans="1:6" ht="64.5" customHeight="1" x14ac:dyDescent="0.25">
      <c r="A30" s="305" t="s">
        <v>170</v>
      </c>
      <c r="B30" s="305" t="s">
        <v>218</v>
      </c>
      <c r="C30" s="309" t="s">
        <v>219</v>
      </c>
      <c r="D30" s="106" t="s">
        <v>220</v>
      </c>
    </row>
    <row r="31" spans="1:6" ht="20.45" customHeight="1" x14ac:dyDescent="0.25">
      <c r="A31" s="306"/>
      <c r="B31" s="306"/>
      <c r="C31" s="317"/>
      <c r="D31" s="106" t="s">
        <v>221</v>
      </c>
    </row>
    <row r="32" spans="1:6" ht="33.6" customHeight="1" x14ac:dyDescent="0.25">
      <c r="A32" s="101" t="s">
        <v>170</v>
      </c>
      <c r="B32" s="101" t="s">
        <v>222</v>
      </c>
      <c r="C32" s="239" t="s">
        <v>223</v>
      </c>
    </row>
    <row r="33" spans="1:5" ht="24" customHeight="1" x14ac:dyDescent="0.25">
      <c r="A33" s="101" t="s">
        <v>170</v>
      </c>
      <c r="B33" s="101" t="s">
        <v>224</v>
      </c>
      <c r="C33" s="239" t="s">
        <v>225</v>
      </c>
    </row>
    <row r="34" spans="1:5" ht="10.35" customHeight="1" x14ac:dyDescent="0.25">
      <c r="A34" s="313"/>
      <c r="B34" s="315"/>
      <c r="C34" s="314"/>
      <c r="E34" s="109"/>
    </row>
    <row r="35" spans="1:5" ht="38.25" customHeight="1" x14ac:dyDescent="0.25">
      <c r="A35" s="305" t="s">
        <v>226</v>
      </c>
      <c r="B35" s="305" t="s">
        <v>171</v>
      </c>
      <c r="C35" s="309" t="s">
        <v>227</v>
      </c>
      <c r="D35" s="104" t="s">
        <v>173</v>
      </c>
      <c r="E35" s="109"/>
    </row>
    <row r="36" spans="1:5" ht="58.5" customHeight="1" x14ac:dyDescent="0.25">
      <c r="A36" s="311"/>
      <c r="B36" s="311"/>
      <c r="C36" s="310"/>
      <c r="D36" s="104" t="s">
        <v>228</v>
      </c>
      <c r="E36" s="109"/>
    </row>
    <row r="37" spans="1:5" ht="76.5" customHeight="1" x14ac:dyDescent="0.25">
      <c r="A37" s="306"/>
      <c r="B37" s="306"/>
      <c r="C37" s="239" t="s">
        <v>229</v>
      </c>
      <c r="E37" s="109"/>
    </row>
    <row r="38" spans="1:5" x14ac:dyDescent="0.25">
      <c r="A38" s="101" t="s">
        <v>226</v>
      </c>
      <c r="B38" s="101" t="s">
        <v>230</v>
      </c>
      <c r="C38" s="243" t="s">
        <v>231</v>
      </c>
      <c r="E38" s="109"/>
    </row>
    <row r="39" spans="1:5" ht="142.5" customHeight="1" x14ac:dyDescent="0.25">
      <c r="A39" s="101" t="s">
        <v>226</v>
      </c>
      <c r="B39" s="101" t="s">
        <v>178</v>
      </c>
      <c r="C39" s="239" t="s">
        <v>232</v>
      </c>
      <c r="E39" s="109"/>
    </row>
    <row r="40" spans="1:5" ht="151.5" customHeight="1" x14ac:dyDescent="0.25">
      <c r="A40" s="305" t="s">
        <v>226</v>
      </c>
      <c r="B40" s="305" t="s">
        <v>190</v>
      </c>
      <c r="C40" s="309" t="s">
        <v>356</v>
      </c>
      <c r="D40" s="107" t="s">
        <v>233</v>
      </c>
      <c r="E40" s="109"/>
    </row>
    <row r="41" spans="1:5" ht="170.25" customHeight="1" x14ac:dyDescent="0.25">
      <c r="A41" s="306"/>
      <c r="B41" s="306"/>
      <c r="C41" s="310"/>
      <c r="D41" s="107" t="s">
        <v>234</v>
      </c>
      <c r="E41" s="109"/>
    </row>
    <row r="42" spans="1:5" ht="115.5" customHeight="1" x14ac:dyDescent="0.25">
      <c r="A42" s="101" t="s">
        <v>226</v>
      </c>
      <c r="B42" s="101" t="s">
        <v>192</v>
      </c>
      <c r="C42" s="239" t="s">
        <v>354</v>
      </c>
      <c r="E42" s="109"/>
    </row>
    <row r="43" spans="1:5" ht="100.5" customHeight="1" x14ac:dyDescent="0.25">
      <c r="A43" s="305" t="s">
        <v>226</v>
      </c>
      <c r="B43" s="305" t="s">
        <v>195</v>
      </c>
      <c r="C43" s="309" t="s">
        <v>346</v>
      </c>
      <c r="D43" s="106" t="s">
        <v>235</v>
      </c>
      <c r="E43" s="109"/>
    </row>
    <row r="44" spans="1:5" ht="84.75" customHeight="1" x14ac:dyDescent="0.25">
      <c r="A44" s="311"/>
      <c r="B44" s="311"/>
      <c r="C44" s="312"/>
      <c r="D44" s="106" t="s">
        <v>236</v>
      </c>
      <c r="E44" s="109"/>
    </row>
    <row r="45" spans="1:5" ht="69.75" customHeight="1" x14ac:dyDescent="0.25">
      <c r="A45" s="311"/>
      <c r="B45" s="311"/>
      <c r="C45" s="312"/>
      <c r="D45" s="107" t="s">
        <v>364</v>
      </c>
      <c r="E45" s="109"/>
    </row>
    <row r="46" spans="1:5" ht="15.75" customHeight="1" x14ac:dyDescent="0.25">
      <c r="A46" s="306"/>
      <c r="B46" s="306"/>
      <c r="C46" s="310"/>
      <c r="D46" s="106" t="s">
        <v>237</v>
      </c>
      <c r="E46" s="109"/>
    </row>
    <row r="47" spans="1:5" ht="300.75" customHeight="1" x14ac:dyDescent="0.25">
      <c r="A47" s="101" t="s">
        <v>226</v>
      </c>
      <c r="B47" s="101" t="s">
        <v>198</v>
      </c>
      <c r="C47" s="239" t="s">
        <v>238</v>
      </c>
      <c r="D47" s="106" t="s">
        <v>239</v>
      </c>
      <c r="E47" s="109"/>
    </row>
    <row r="48" spans="1:5" ht="143.25" customHeight="1" x14ac:dyDescent="0.25">
      <c r="A48" s="101" t="s">
        <v>226</v>
      </c>
      <c r="B48" s="101" t="s">
        <v>200</v>
      </c>
      <c r="C48" s="239" t="s">
        <v>382</v>
      </c>
      <c r="D48" s="251"/>
      <c r="E48" s="212"/>
    </row>
    <row r="49" spans="1:5" ht="53.25" customHeight="1" x14ac:dyDescent="0.25">
      <c r="A49" s="305" t="s">
        <v>226</v>
      </c>
      <c r="B49" s="305" t="s">
        <v>203</v>
      </c>
      <c r="C49" s="242" t="s">
        <v>240</v>
      </c>
      <c r="E49" s="109"/>
    </row>
    <row r="50" spans="1:5" ht="17.100000000000001" customHeight="1" x14ac:dyDescent="0.25">
      <c r="A50" s="311"/>
      <c r="B50" s="311"/>
      <c r="C50" s="244" t="s">
        <v>241</v>
      </c>
      <c r="E50" s="109"/>
    </row>
    <row r="51" spans="1:5" ht="21" customHeight="1" x14ac:dyDescent="0.25">
      <c r="A51" s="311"/>
      <c r="B51" s="311"/>
      <c r="C51" s="244" t="s">
        <v>242</v>
      </c>
      <c r="E51" s="109"/>
    </row>
    <row r="52" spans="1:5" ht="30" customHeight="1" x14ac:dyDescent="0.25">
      <c r="A52" s="311"/>
      <c r="B52" s="311"/>
      <c r="C52" s="244" t="s">
        <v>243</v>
      </c>
      <c r="D52" s="106" t="s">
        <v>244</v>
      </c>
      <c r="E52" s="109"/>
    </row>
    <row r="53" spans="1:5" ht="33" customHeight="1" x14ac:dyDescent="0.25">
      <c r="A53" s="311"/>
      <c r="B53" s="311"/>
      <c r="C53" s="244" t="s">
        <v>245</v>
      </c>
      <c r="D53" s="106" t="s">
        <v>246</v>
      </c>
      <c r="E53" s="109"/>
    </row>
    <row r="54" spans="1:5" ht="31.35" customHeight="1" x14ac:dyDescent="0.25">
      <c r="A54" s="311"/>
      <c r="B54" s="311"/>
      <c r="C54" s="244" t="s">
        <v>247</v>
      </c>
      <c r="E54" s="109"/>
    </row>
    <row r="55" spans="1:5" ht="32.25" customHeight="1" x14ac:dyDescent="0.25">
      <c r="A55" s="311"/>
      <c r="B55" s="311"/>
      <c r="C55" s="244" t="s">
        <v>248</v>
      </c>
      <c r="D55" s="106" t="s">
        <v>249</v>
      </c>
      <c r="E55" s="99"/>
    </row>
    <row r="56" spans="1:5" ht="35.1" customHeight="1" x14ac:dyDescent="0.25">
      <c r="A56" s="311"/>
      <c r="B56" s="311"/>
      <c r="C56" s="244" t="s">
        <v>250</v>
      </c>
      <c r="D56" s="106" t="s">
        <v>251</v>
      </c>
      <c r="E56" s="99"/>
    </row>
    <row r="57" spans="1:5" ht="31.5" customHeight="1" x14ac:dyDescent="0.25">
      <c r="A57" s="311"/>
      <c r="B57" s="311"/>
      <c r="C57" s="244" t="s">
        <v>252</v>
      </c>
      <c r="D57" s="106" t="s">
        <v>253</v>
      </c>
      <c r="E57" s="99"/>
    </row>
    <row r="58" spans="1:5" ht="35.1" customHeight="1" x14ac:dyDescent="0.25">
      <c r="A58" s="311"/>
      <c r="B58" s="311"/>
      <c r="C58" s="244" t="s">
        <v>254</v>
      </c>
      <c r="D58" s="106" t="s">
        <v>255</v>
      </c>
      <c r="E58" s="99"/>
    </row>
    <row r="59" spans="1:5" ht="23.25" customHeight="1" x14ac:dyDescent="0.25">
      <c r="A59" s="311"/>
      <c r="B59" s="311"/>
      <c r="C59" s="244" t="s">
        <v>256</v>
      </c>
      <c r="D59" s="106" t="s">
        <v>257</v>
      </c>
      <c r="E59" s="99"/>
    </row>
    <row r="60" spans="1:5" ht="28.5" customHeight="1" x14ac:dyDescent="0.25">
      <c r="A60" s="311"/>
      <c r="B60" s="311"/>
      <c r="C60" s="312" t="s">
        <v>258</v>
      </c>
      <c r="D60" s="106" t="s">
        <v>259</v>
      </c>
      <c r="E60" s="99"/>
    </row>
    <row r="61" spans="1:5" ht="26.25" customHeight="1" x14ac:dyDescent="0.25">
      <c r="A61" s="311"/>
      <c r="B61" s="311"/>
      <c r="C61" s="312"/>
      <c r="D61" s="106" t="s">
        <v>260</v>
      </c>
      <c r="E61" s="99"/>
    </row>
    <row r="62" spans="1:5" ht="30.75" customHeight="1" x14ac:dyDescent="0.25">
      <c r="A62" s="311"/>
      <c r="B62" s="311"/>
      <c r="C62" s="244" t="s">
        <v>261</v>
      </c>
      <c r="D62" s="104" t="s">
        <v>262</v>
      </c>
      <c r="E62" s="99"/>
    </row>
    <row r="63" spans="1:5" ht="14.1" customHeight="1" x14ac:dyDescent="0.25">
      <c r="A63" s="311"/>
      <c r="B63" s="311"/>
      <c r="C63" s="244"/>
      <c r="D63" s="106"/>
      <c r="E63" s="99"/>
    </row>
    <row r="64" spans="1:5" ht="51" customHeight="1" x14ac:dyDescent="0.25">
      <c r="A64" s="311"/>
      <c r="B64" s="311"/>
      <c r="C64" s="244" t="s">
        <v>263</v>
      </c>
      <c r="E64" s="99"/>
    </row>
    <row r="65" spans="1:5" ht="23.25" customHeight="1" x14ac:dyDescent="0.25">
      <c r="A65" s="311"/>
      <c r="B65" s="311"/>
      <c r="C65" s="244" t="s">
        <v>264</v>
      </c>
      <c r="E65" s="99"/>
    </row>
    <row r="66" spans="1:5" ht="23.25" customHeight="1" x14ac:dyDescent="0.25">
      <c r="A66" s="311"/>
      <c r="B66" s="311"/>
      <c r="C66" s="244" t="s">
        <v>265</v>
      </c>
      <c r="E66" s="99"/>
    </row>
    <row r="67" spans="1:5" ht="23.25" customHeight="1" x14ac:dyDescent="0.25">
      <c r="A67" s="311"/>
      <c r="B67" s="311"/>
      <c r="C67" s="244" t="s">
        <v>266</v>
      </c>
      <c r="E67" s="99"/>
    </row>
    <row r="68" spans="1:5" ht="29.25" customHeight="1" x14ac:dyDescent="0.25">
      <c r="A68" s="311"/>
      <c r="B68" s="311"/>
      <c r="C68" s="244" t="s">
        <v>267</v>
      </c>
      <c r="D68" s="106" t="s">
        <v>268</v>
      </c>
      <c r="E68" s="99"/>
    </row>
    <row r="69" spans="1:5" ht="23.25" customHeight="1" x14ac:dyDescent="0.25">
      <c r="A69" s="311"/>
      <c r="B69" s="311"/>
      <c r="C69" s="244" t="s">
        <v>269</v>
      </c>
      <c r="D69" s="106" t="s">
        <v>270</v>
      </c>
      <c r="E69" s="99"/>
    </row>
    <row r="70" spans="1:5" ht="11.1" customHeight="1" x14ac:dyDescent="0.25">
      <c r="A70" s="311"/>
      <c r="B70" s="311"/>
      <c r="C70" s="244"/>
      <c r="D70" s="108"/>
      <c r="E70" s="99"/>
    </row>
    <row r="71" spans="1:5" ht="37.35" customHeight="1" x14ac:dyDescent="0.25">
      <c r="A71" s="311"/>
      <c r="B71" s="311"/>
      <c r="C71" s="312" t="s">
        <v>271</v>
      </c>
      <c r="D71" s="106" t="s">
        <v>272</v>
      </c>
      <c r="E71" s="109"/>
    </row>
    <row r="72" spans="1:5" ht="47.25" customHeight="1" x14ac:dyDescent="0.25">
      <c r="A72" s="311"/>
      <c r="B72" s="311"/>
      <c r="C72" s="312"/>
      <c r="D72" s="106" t="s">
        <v>173</v>
      </c>
      <c r="E72" s="109"/>
    </row>
    <row r="73" spans="1:5" ht="229.5" customHeight="1" x14ac:dyDescent="0.25">
      <c r="A73" s="101" t="s">
        <v>226</v>
      </c>
      <c r="B73" s="101" t="s">
        <v>204</v>
      </c>
      <c r="C73" s="239" t="s">
        <v>273</v>
      </c>
      <c r="E73" s="212"/>
    </row>
    <row r="74" spans="1:5" ht="61.5" customHeight="1" x14ac:dyDescent="0.25">
      <c r="A74" s="305" t="s">
        <v>226</v>
      </c>
      <c r="B74" s="305" t="s">
        <v>207</v>
      </c>
      <c r="C74" s="309" t="s">
        <v>274</v>
      </c>
      <c r="D74" s="106" t="s">
        <v>275</v>
      </c>
      <c r="E74" s="109"/>
    </row>
    <row r="75" spans="1:5" ht="67.5" customHeight="1" x14ac:dyDescent="0.25">
      <c r="A75" s="311"/>
      <c r="B75" s="311"/>
      <c r="C75" s="312"/>
      <c r="D75" s="106" t="s">
        <v>276</v>
      </c>
      <c r="E75" s="109"/>
    </row>
    <row r="76" spans="1:5" ht="84.75" customHeight="1" x14ac:dyDescent="0.25">
      <c r="A76" s="306"/>
      <c r="B76" s="306"/>
      <c r="C76" s="310"/>
      <c r="D76" s="107" t="s">
        <v>277</v>
      </c>
      <c r="E76" s="109"/>
    </row>
    <row r="77" spans="1:5" ht="141.75" x14ac:dyDescent="0.25">
      <c r="A77" s="101" t="s">
        <v>226</v>
      </c>
      <c r="B77" s="101" t="s">
        <v>278</v>
      </c>
      <c r="C77" s="239" t="s">
        <v>279</v>
      </c>
      <c r="D77" s="106" t="s">
        <v>280</v>
      </c>
      <c r="E77" s="109"/>
    </row>
    <row r="78" spans="1:5" ht="294.60000000000002" customHeight="1" x14ac:dyDescent="0.25">
      <c r="A78" s="101" t="s">
        <v>226</v>
      </c>
      <c r="B78" s="101" t="s">
        <v>281</v>
      </c>
      <c r="C78" s="239" t="s">
        <v>282</v>
      </c>
      <c r="D78" s="106" t="s">
        <v>283</v>
      </c>
      <c r="E78" s="109"/>
    </row>
    <row r="79" spans="1:5" ht="102.6" customHeight="1" x14ac:dyDescent="0.25">
      <c r="A79" s="305" t="s">
        <v>226</v>
      </c>
      <c r="B79" s="305" t="s">
        <v>284</v>
      </c>
      <c r="C79" s="239" t="s">
        <v>285</v>
      </c>
      <c r="D79" s="106" t="s">
        <v>235</v>
      </c>
      <c r="E79" s="109"/>
    </row>
    <row r="80" spans="1:5" ht="240.6" customHeight="1" x14ac:dyDescent="0.25">
      <c r="A80" s="306"/>
      <c r="B80" s="306"/>
      <c r="C80" s="239" t="s">
        <v>286</v>
      </c>
      <c r="D80" s="106" t="s">
        <v>287</v>
      </c>
      <c r="E80" s="109"/>
    </row>
    <row r="81" spans="1:6" ht="174.75" customHeight="1" x14ac:dyDescent="0.25">
      <c r="A81" s="101" t="s">
        <v>226</v>
      </c>
      <c r="B81" s="101" t="s">
        <v>288</v>
      </c>
      <c r="C81" s="239" t="s">
        <v>381</v>
      </c>
      <c r="D81" s="248"/>
      <c r="E81" s="109"/>
    </row>
    <row r="82" spans="1:6" ht="240.75" customHeight="1" x14ac:dyDescent="0.25">
      <c r="A82" s="230" t="s">
        <v>226</v>
      </c>
      <c r="B82" s="230" t="s">
        <v>289</v>
      </c>
      <c r="C82" s="239" t="s">
        <v>290</v>
      </c>
      <c r="D82" s="106" t="s">
        <v>291</v>
      </c>
      <c r="E82" s="109"/>
      <c r="F82" s="109"/>
    </row>
    <row r="83" spans="1:6" ht="71.25" customHeight="1" x14ac:dyDescent="0.25">
      <c r="A83" s="305" t="s">
        <v>226</v>
      </c>
      <c r="B83" s="305" t="s">
        <v>292</v>
      </c>
      <c r="C83" s="309" t="s">
        <v>293</v>
      </c>
      <c r="D83" s="106" t="s">
        <v>294</v>
      </c>
      <c r="E83" s="109"/>
      <c r="F83" s="109"/>
    </row>
    <row r="84" spans="1:6" ht="81" customHeight="1" x14ac:dyDescent="0.25">
      <c r="A84" s="306"/>
      <c r="B84" s="306"/>
      <c r="C84" s="310"/>
      <c r="D84" s="106" t="s">
        <v>295</v>
      </c>
      <c r="E84" s="109"/>
      <c r="F84" s="109"/>
    </row>
    <row r="85" spans="1:6" ht="34.5" customHeight="1" x14ac:dyDescent="0.25">
      <c r="A85" s="101" t="s">
        <v>226</v>
      </c>
      <c r="B85" s="101" t="s">
        <v>296</v>
      </c>
      <c r="C85" s="239" t="s">
        <v>297</v>
      </c>
      <c r="E85" s="109"/>
      <c r="F85" s="109"/>
    </row>
    <row r="86" spans="1:6" ht="56.1" customHeight="1" x14ac:dyDescent="0.25">
      <c r="A86" s="101" t="s">
        <v>226</v>
      </c>
      <c r="B86" s="101" t="s">
        <v>298</v>
      </c>
      <c r="C86" s="239" t="s">
        <v>299</v>
      </c>
      <c r="E86" s="109"/>
      <c r="F86" s="109"/>
    </row>
    <row r="87" spans="1:6" ht="8.25" customHeight="1" x14ac:dyDescent="0.25">
      <c r="A87" s="313"/>
      <c r="B87" s="315"/>
      <c r="C87" s="314"/>
      <c r="E87" s="109"/>
      <c r="F87" s="109"/>
    </row>
    <row r="88" spans="1:6" ht="55.5" customHeight="1" x14ac:dyDescent="0.25">
      <c r="A88" s="230" t="s">
        <v>300</v>
      </c>
      <c r="B88" s="230"/>
      <c r="C88" s="239" t="s">
        <v>301</v>
      </c>
      <c r="D88" s="107"/>
      <c r="E88" s="109"/>
      <c r="F88" s="109"/>
    </row>
    <row r="89" spans="1:6" ht="51" x14ac:dyDescent="0.25">
      <c r="A89" s="305" t="s">
        <v>302</v>
      </c>
      <c r="B89" s="305">
        <v>1</v>
      </c>
      <c r="C89" s="316" t="s">
        <v>303</v>
      </c>
      <c r="D89" s="107" t="s">
        <v>304</v>
      </c>
      <c r="E89" s="109"/>
      <c r="F89" s="109"/>
    </row>
    <row r="90" spans="1:6" ht="45" customHeight="1" x14ac:dyDescent="0.25">
      <c r="A90" s="306"/>
      <c r="B90" s="306"/>
      <c r="C90" s="317"/>
      <c r="D90" s="107" t="s">
        <v>305</v>
      </c>
      <c r="E90" s="109"/>
      <c r="F90" s="109"/>
    </row>
    <row r="91" spans="1:6" x14ac:dyDescent="0.25">
      <c r="A91" s="101" t="s">
        <v>302</v>
      </c>
      <c r="B91" s="101">
        <v>2</v>
      </c>
      <c r="C91" s="243" t="s">
        <v>306</v>
      </c>
      <c r="E91" s="109"/>
      <c r="F91" s="109"/>
    </row>
    <row r="92" spans="1:6" ht="78.75" customHeight="1" x14ac:dyDescent="0.25">
      <c r="A92" s="101" t="s">
        <v>302</v>
      </c>
      <c r="B92" s="101">
        <v>3</v>
      </c>
      <c r="C92" s="239" t="s">
        <v>307</v>
      </c>
      <c r="D92" s="106" t="s">
        <v>308</v>
      </c>
      <c r="E92" s="109"/>
      <c r="F92" s="109"/>
    </row>
    <row r="93" spans="1:6" ht="97.5" customHeight="1" x14ac:dyDescent="0.25">
      <c r="A93" s="101" t="s">
        <v>302</v>
      </c>
      <c r="B93" s="101">
        <v>4</v>
      </c>
      <c r="C93" s="239" t="s">
        <v>309</v>
      </c>
      <c r="D93" s="106" t="s">
        <v>310</v>
      </c>
      <c r="E93" s="109"/>
      <c r="F93" s="109"/>
    </row>
    <row r="94" spans="1:6" ht="51.75" customHeight="1" x14ac:dyDescent="0.25">
      <c r="A94" s="305" t="s">
        <v>302</v>
      </c>
      <c r="B94" s="305">
        <v>5</v>
      </c>
      <c r="C94" s="309" t="s">
        <v>311</v>
      </c>
      <c r="D94" s="106" t="s">
        <v>305</v>
      </c>
      <c r="E94" s="109"/>
      <c r="F94" s="109"/>
    </row>
    <row r="95" spans="1:6" ht="51" x14ac:dyDescent="0.25">
      <c r="A95" s="311"/>
      <c r="B95" s="311"/>
      <c r="C95" s="312"/>
      <c r="D95" s="107" t="s">
        <v>312</v>
      </c>
      <c r="E95" s="109"/>
      <c r="F95" s="109"/>
    </row>
    <row r="96" spans="1:6" ht="25.5" x14ac:dyDescent="0.25">
      <c r="A96" s="306"/>
      <c r="B96" s="306"/>
      <c r="C96" s="310"/>
      <c r="D96" s="106" t="s">
        <v>313</v>
      </c>
      <c r="E96" s="109"/>
      <c r="F96" s="109"/>
    </row>
    <row r="97" spans="1:8" x14ac:dyDescent="0.25">
      <c r="A97" s="101" t="s">
        <v>302</v>
      </c>
      <c r="B97" s="101">
        <v>6</v>
      </c>
      <c r="C97" s="243" t="s">
        <v>314</v>
      </c>
      <c r="E97" s="109"/>
      <c r="F97" s="109"/>
    </row>
    <row r="98" spans="1:8" ht="69.75" customHeight="1" x14ac:dyDescent="0.25">
      <c r="A98" s="101" t="s">
        <v>302</v>
      </c>
      <c r="B98" s="101">
        <v>7</v>
      </c>
      <c r="C98" s="239" t="s">
        <v>315</v>
      </c>
      <c r="D98" s="106" t="s">
        <v>310</v>
      </c>
      <c r="E98" s="109"/>
    </row>
    <row r="99" spans="1:8" ht="16.5" customHeight="1" x14ac:dyDescent="0.25">
      <c r="A99" s="101" t="s">
        <v>302</v>
      </c>
      <c r="B99" s="101">
        <v>8</v>
      </c>
      <c r="C99" s="239" t="s">
        <v>316</v>
      </c>
      <c r="E99" s="109"/>
    </row>
    <row r="100" spans="1:8" ht="75.599999999999994" customHeight="1" x14ac:dyDescent="0.25">
      <c r="A100" s="101" t="s">
        <v>302</v>
      </c>
      <c r="B100" s="101">
        <v>9</v>
      </c>
      <c r="C100" s="239" t="s">
        <v>379</v>
      </c>
      <c r="D100" s="107" t="s">
        <v>317</v>
      </c>
      <c r="E100" s="109"/>
    </row>
    <row r="101" spans="1:8" ht="140.44999999999999" customHeight="1" x14ac:dyDescent="0.25">
      <c r="A101" s="101" t="s">
        <v>302</v>
      </c>
      <c r="B101" s="231"/>
      <c r="C101" s="239" t="s">
        <v>380</v>
      </c>
      <c r="D101" s="106" t="s">
        <v>370</v>
      </c>
      <c r="E101" s="109"/>
      <c r="H101" s="109"/>
    </row>
    <row r="102" spans="1:8" x14ac:dyDescent="0.25">
      <c r="A102" s="213"/>
      <c r="B102" s="213"/>
      <c r="C102" s="214"/>
      <c r="E102" s="109"/>
    </row>
    <row r="103" spans="1:8" s="109" customFormat="1" ht="86.25" customHeight="1" x14ac:dyDescent="0.25">
      <c r="A103" s="318" t="s">
        <v>318</v>
      </c>
      <c r="B103" s="318"/>
      <c r="C103" s="239" t="s">
        <v>319</v>
      </c>
      <c r="D103" s="221"/>
    </row>
    <row r="104" spans="1:8" s="109" customFormat="1" ht="7.5" customHeight="1" x14ac:dyDescent="0.25">
      <c r="A104" s="110"/>
      <c r="B104" s="110"/>
      <c r="C104" s="111"/>
      <c r="D104" s="221"/>
    </row>
    <row r="105" spans="1:8" s="109" customFormat="1" ht="65.45" customHeight="1" x14ac:dyDescent="0.25">
      <c r="A105" s="313" t="s">
        <v>320</v>
      </c>
      <c r="B105" s="314"/>
      <c r="C105" s="239" t="s">
        <v>321</v>
      </c>
      <c r="D105" s="106" t="s">
        <v>322</v>
      </c>
    </row>
    <row r="106" spans="1:8" s="109" customFormat="1" ht="7.5" customHeight="1" x14ac:dyDescent="0.25">
      <c r="A106" s="110"/>
      <c r="B106" s="110"/>
      <c r="C106" s="111"/>
      <c r="D106" s="221"/>
    </row>
    <row r="107" spans="1:8" ht="165" customHeight="1" x14ac:dyDescent="0.25">
      <c r="A107" s="313" t="s">
        <v>323</v>
      </c>
      <c r="B107" s="314"/>
      <c r="C107" s="239" t="s">
        <v>324</v>
      </c>
      <c r="D107" s="106" t="s">
        <v>291</v>
      </c>
      <c r="E107" s="109"/>
    </row>
    <row r="108" spans="1:8" x14ac:dyDescent="0.25">
      <c r="A108" s="213"/>
      <c r="B108" s="213"/>
      <c r="C108" s="214"/>
      <c r="E108" s="109"/>
    </row>
    <row r="109" spans="1:8" x14ac:dyDescent="0.25">
      <c r="A109" s="213"/>
      <c r="B109" s="213"/>
      <c r="C109" s="214"/>
      <c r="E109" s="109"/>
    </row>
    <row r="110" spans="1:8" x14ac:dyDescent="0.25">
      <c r="A110" s="213"/>
      <c r="B110" s="213"/>
      <c r="C110" s="214"/>
      <c r="E110" s="109"/>
    </row>
    <row r="111" spans="1:8" x14ac:dyDescent="0.25">
      <c r="A111" s="213"/>
      <c r="B111" s="213"/>
      <c r="C111" s="214"/>
      <c r="E111" s="109"/>
    </row>
    <row r="112" spans="1:8" x14ac:dyDescent="0.25">
      <c r="A112" s="213"/>
      <c r="B112" s="213"/>
      <c r="C112" s="214"/>
      <c r="E112" s="109"/>
    </row>
    <row r="113" spans="1:5" x14ac:dyDescent="0.25">
      <c r="A113" s="213"/>
      <c r="B113" s="213"/>
      <c r="C113" s="214"/>
      <c r="E113" s="109"/>
    </row>
    <row r="114" spans="1:5" x14ac:dyDescent="0.25">
      <c r="A114" s="213"/>
      <c r="B114" s="213"/>
      <c r="C114" s="214"/>
    </row>
    <row r="115" spans="1:5" x14ac:dyDescent="0.25">
      <c r="A115" s="213"/>
      <c r="B115" s="213"/>
      <c r="C115" s="214"/>
    </row>
    <row r="116" spans="1:5" x14ac:dyDescent="0.25">
      <c r="A116" s="213"/>
      <c r="B116" s="213"/>
      <c r="C116" s="214"/>
    </row>
    <row r="117" spans="1:5" x14ac:dyDescent="0.25">
      <c r="A117" s="213"/>
      <c r="B117" s="213"/>
      <c r="C117" s="214"/>
    </row>
    <row r="118" spans="1:5" x14ac:dyDescent="0.25">
      <c r="A118" s="213"/>
      <c r="B118" s="213"/>
      <c r="C118" s="214"/>
    </row>
    <row r="119" spans="1:5" x14ac:dyDescent="0.25">
      <c r="A119" s="213"/>
      <c r="B119" s="213"/>
      <c r="C119" s="214"/>
    </row>
    <row r="120" spans="1:5" x14ac:dyDescent="0.25">
      <c r="A120" s="213"/>
      <c r="B120" s="213"/>
      <c r="C120" s="214"/>
    </row>
    <row r="121" spans="1:5" x14ac:dyDescent="0.25">
      <c r="A121" s="213"/>
      <c r="B121" s="213"/>
      <c r="C121" s="214"/>
    </row>
    <row r="122" spans="1:5" x14ac:dyDescent="0.25">
      <c r="A122" s="213"/>
      <c r="B122" s="213"/>
      <c r="C122" s="214"/>
    </row>
    <row r="123" spans="1:5" x14ac:dyDescent="0.25">
      <c r="A123" s="213"/>
      <c r="B123" s="213"/>
      <c r="C123" s="214"/>
    </row>
    <row r="124" spans="1:5" x14ac:dyDescent="0.25">
      <c r="A124" s="213"/>
      <c r="B124" s="213"/>
      <c r="C124" s="214"/>
    </row>
    <row r="125" spans="1:5" x14ac:dyDescent="0.25">
      <c r="A125" s="213"/>
      <c r="B125" s="213"/>
      <c r="C125" s="214"/>
    </row>
    <row r="126" spans="1:5" x14ac:dyDescent="0.25">
      <c r="A126" s="213"/>
      <c r="B126" s="213"/>
      <c r="C126" s="214"/>
    </row>
    <row r="127" spans="1:5" x14ac:dyDescent="0.25">
      <c r="A127" s="213"/>
      <c r="B127" s="213"/>
      <c r="C127" s="214"/>
    </row>
    <row r="128" spans="1:5" x14ac:dyDescent="0.25">
      <c r="A128" s="213"/>
      <c r="B128" s="213"/>
      <c r="C128" s="214"/>
    </row>
    <row r="129" spans="1:3" x14ac:dyDescent="0.25">
      <c r="A129" s="213"/>
      <c r="B129" s="213"/>
      <c r="C129" s="214"/>
    </row>
    <row r="130" spans="1:3" x14ac:dyDescent="0.25">
      <c r="A130" s="213"/>
      <c r="B130" s="213"/>
      <c r="C130" s="214"/>
    </row>
    <row r="131" spans="1:3" x14ac:dyDescent="0.25">
      <c r="A131" s="213"/>
      <c r="B131" s="213"/>
      <c r="C131" s="214"/>
    </row>
    <row r="132" spans="1:3" x14ac:dyDescent="0.25">
      <c r="A132" s="213"/>
      <c r="B132" s="213"/>
      <c r="C132" s="214"/>
    </row>
    <row r="133" spans="1:3" x14ac:dyDescent="0.25">
      <c r="A133" s="213"/>
      <c r="B133" s="213"/>
      <c r="C133" s="214"/>
    </row>
    <row r="134" spans="1:3" x14ac:dyDescent="0.25">
      <c r="A134" s="213"/>
      <c r="B134" s="213"/>
      <c r="C134" s="214"/>
    </row>
    <row r="135" spans="1:3" x14ac:dyDescent="0.25">
      <c r="A135" s="213"/>
      <c r="B135" s="213"/>
      <c r="C135" s="214"/>
    </row>
    <row r="136" spans="1:3" x14ac:dyDescent="0.25">
      <c r="A136" s="213"/>
      <c r="B136" s="213"/>
      <c r="C136" s="214"/>
    </row>
    <row r="137" spans="1:3" x14ac:dyDescent="0.25">
      <c r="A137" s="213"/>
      <c r="B137" s="213"/>
      <c r="C137" s="214"/>
    </row>
    <row r="138" spans="1:3" x14ac:dyDescent="0.25">
      <c r="A138" s="213"/>
      <c r="B138" s="213"/>
      <c r="C138" s="214"/>
    </row>
    <row r="139" spans="1:3" x14ac:dyDescent="0.25">
      <c r="A139" s="213"/>
      <c r="B139" s="213"/>
      <c r="C139" s="214"/>
    </row>
    <row r="140" spans="1:3" x14ac:dyDescent="0.25">
      <c r="A140" s="213"/>
      <c r="B140" s="213"/>
      <c r="C140" s="214"/>
    </row>
    <row r="141" spans="1:3" x14ac:dyDescent="0.25">
      <c r="A141" s="213"/>
      <c r="B141" s="213"/>
      <c r="C141" s="214"/>
    </row>
    <row r="142" spans="1:3" x14ac:dyDescent="0.25">
      <c r="A142" s="213"/>
      <c r="B142" s="213"/>
      <c r="C142" s="214"/>
    </row>
    <row r="143" spans="1:3" x14ac:dyDescent="0.25">
      <c r="A143" s="213"/>
      <c r="B143" s="213"/>
      <c r="C143" s="214"/>
    </row>
    <row r="144" spans="1:3" x14ac:dyDescent="0.25">
      <c r="A144" s="213"/>
      <c r="B144" s="213"/>
      <c r="C144" s="214"/>
    </row>
    <row r="145" spans="1:3" x14ac:dyDescent="0.25">
      <c r="A145" s="213"/>
      <c r="B145" s="213"/>
      <c r="C145" s="214"/>
    </row>
    <row r="146" spans="1:3" x14ac:dyDescent="0.25">
      <c r="A146" s="213"/>
      <c r="B146" s="213"/>
      <c r="C146" s="214"/>
    </row>
    <row r="147" spans="1:3" x14ac:dyDescent="0.25">
      <c r="A147" s="213"/>
      <c r="B147" s="213"/>
      <c r="C147" s="214"/>
    </row>
    <row r="148" spans="1:3" x14ac:dyDescent="0.25">
      <c r="A148" s="213"/>
      <c r="B148" s="213"/>
      <c r="C148" s="214"/>
    </row>
    <row r="149" spans="1:3" x14ac:dyDescent="0.25">
      <c r="A149" s="213"/>
      <c r="B149" s="213"/>
      <c r="C149" s="214"/>
    </row>
    <row r="150" spans="1:3" x14ac:dyDescent="0.25">
      <c r="A150" s="213"/>
      <c r="B150" s="213"/>
      <c r="C150" s="214"/>
    </row>
    <row r="151" spans="1:3" x14ac:dyDescent="0.25">
      <c r="A151" s="213"/>
      <c r="B151" s="213"/>
      <c r="C151" s="214"/>
    </row>
    <row r="152" spans="1:3" x14ac:dyDescent="0.25">
      <c r="A152" s="213"/>
      <c r="B152" s="213"/>
      <c r="C152" s="214"/>
    </row>
    <row r="153" spans="1:3" x14ac:dyDescent="0.25">
      <c r="A153" s="213"/>
      <c r="B153" s="213"/>
      <c r="C153" s="214"/>
    </row>
    <row r="154" spans="1:3" x14ac:dyDescent="0.25">
      <c r="A154" s="213"/>
      <c r="B154" s="213"/>
      <c r="C154" s="214"/>
    </row>
    <row r="155" spans="1:3" x14ac:dyDescent="0.25">
      <c r="A155" s="213"/>
      <c r="B155" s="213"/>
      <c r="C155" s="214"/>
    </row>
    <row r="156" spans="1:3" x14ac:dyDescent="0.25">
      <c r="A156" s="213"/>
      <c r="B156" s="213"/>
      <c r="C156" s="214"/>
    </row>
    <row r="157" spans="1:3" x14ac:dyDescent="0.25">
      <c r="A157" s="213"/>
      <c r="B157" s="213"/>
      <c r="C157" s="214"/>
    </row>
    <row r="158" spans="1:3" x14ac:dyDescent="0.25">
      <c r="A158" s="213"/>
      <c r="B158" s="213"/>
      <c r="C158" s="214"/>
    </row>
    <row r="159" spans="1:3" x14ac:dyDescent="0.25">
      <c r="A159" s="213"/>
      <c r="B159" s="213"/>
      <c r="C159" s="214"/>
    </row>
    <row r="160" spans="1:3" x14ac:dyDescent="0.25">
      <c r="A160" s="213"/>
      <c r="B160" s="213"/>
      <c r="C160" s="214"/>
    </row>
    <row r="161" spans="1:3" x14ac:dyDescent="0.25">
      <c r="A161" s="213"/>
      <c r="B161" s="213"/>
      <c r="C161" s="214"/>
    </row>
    <row r="162" spans="1:3" x14ac:dyDescent="0.25">
      <c r="A162" s="213"/>
      <c r="B162" s="213"/>
      <c r="C162" s="214"/>
    </row>
    <row r="163" spans="1:3" x14ac:dyDescent="0.25">
      <c r="A163" s="213"/>
      <c r="B163" s="213"/>
      <c r="C163" s="214"/>
    </row>
    <row r="164" spans="1:3" x14ac:dyDescent="0.25">
      <c r="A164" s="213"/>
      <c r="B164" s="213"/>
      <c r="C164" s="214"/>
    </row>
    <row r="165" spans="1:3" x14ac:dyDescent="0.25">
      <c r="A165" s="213"/>
      <c r="B165" s="213"/>
      <c r="C165" s="214"/>
    </row>
    <row r="166" spans="1:3" x14ac:dyDescent="0.25">
      <c r="A166" s="213"/>
      <c r="B166" s="213"/>
      <c r="C166" s="214"/>
    </row>
    <row r="167" spans="1:3" x14ac:dyDescent="0.25">
      <c r="A167" s="213"/>
      <c r="B167" s="213"/>
      <c r="C167" s="214"/>
    </row>
    <row r="168" spans="1:3" x14ac:dyDescent="0.25">
      <c r="A168" s="213"/>
      <c r="B168" s="213"/>
      <c r="C168" s="214"/>
    </row>
    <row r="169" spans="1:3" x14ac:dyDescent="0.25">
      <c r="A169" s="213"/>
      <c r="B169" s="213"/>
      <c r="C169" s="214"/>
    </row>
    <row r="170" spans="1:3" x14ac:dyDescent="0.25">
      <c r="A170" s="213"/>
      <c r="B170" s="213"/>
      <c r="C170" s="214"/>
    </row>
    <row r="171" spans="1:3" x14ac:dyDescent="0.25">
      <c r="A171" s="213"/>
      <c r="B171" s="213"/>
      <c r="C171" s="214"/>
    </row>
    <row r="172" spans="1:3" x14ac:dyDescent="0.25">
      <c r="A172" s="213"/>
      <c r="B172" s="213"/>
      <c r="C172" s="214"/>
    </row>
    <row r="173" spans="1:3" x14ac:dyDescent="0.25">
      <c r="A173" s="213"/>
      <c r="B173" s="213"/>
      <c r="C173" s="214"/>
    </row>
    <row r="174" spans="1:3" x14ac:dyDescent="0.25">
      <c r="A174" s="213"/>
      <c r="B174" s="213"/>
      <c r="C174" s="214"/>
    </row>
    <row r="175" spans="1:3" x14ac:dyDescent="0.25">
      <c r="A175" s="213"/>
      <c r="B175" s="213"/>
      <c r="C175" s="214"/>
    </row>
    <row r="176" spans="1:3" x14ac:dyDescent="0.25">
      <c r="A176" s="213"/>
      <c r="B176" s="213"/>
      <c r="C176" s="214"/>
    </row>
    <row r="177" spans="1:3" x14ac:dyDescent="0.25">
      <c r="A177" s="213"/>
      <c r="B177" s="213"/>
      <c r="C177" s="214"/>
    </row>
    <row r="178" spans="1:3" x14ac:dyDescent="0.25">
      <c r="A178" s="213"/>
      <c r="B178" s="213"/>
      <c r="C178" s="214"/>
    </row>
    <row r="179" spans="1:3" x14ac:dyDescent="0.25">
      <c r="A179" s="213"/>
      <c r="B179" s="213"/>
      <c r="C179" s="214"/>
    </row>
    <row r="180" spans="1:3" x14ac:dyDescent="0.25">
      <c r="A180" s="213"/>
      <c r="B180" s="213"/>
      <c r="C180" s="214"/>
    </row>
  </sheetData>
  <sheetProtection sheet="1" objects="1" scenarios="1"/>
  <mergeCells count="47">
    <mergeCell ref="B35:B37"/>
    <mergeCell ref="A35:A37"/>
    <mergeCell ref="A34:C34"/>
    <mergeCell ref="C35:C36"/>
    <mergeCell ref="A20:A21"/>
    <mergeCell ref="B20:B21"/>
    <mergeCell ref="C20:C21"/>
    <mergeCell ref="A30:A31"/>
    <mergeCell ref="B30:B31"/>
    <mergeCell ref="C30:C31"/>
    <mergeCell ref="A5:A7"/>
    <mergeCell ref="B5:B7"/>
    <mergeCell ref="C5:C6"/>
    <mergeCell ref="B13:B14"/>
    <mergeCell ref="C13:C14"/>
    <mergeCell ref="A13:A14"/>
    <mergeCell ref="C60:C61"/>
    <mergeCell ref="C71:C72"/>
    <mergeCell ref="A107:B107"/>
    <mergeCell ref="A87:C87"/>
    <mergeCell ref="A83:A84"/>
    <mergeCell ref="B83:B84"/>
    <mergeCell ref="C83:C84"/>
    <mergeCell ref="A89:A90"/>
    <mergeCell ref="B89:B90"/>
    <mergeCell ref="C89:C90"/>
    <mergeCell ref="C94:C96"/>
    <mergeCell ref="A94:A96"/>
    <mergeCell ref="B94:B96"/>
    <mergeCell ref="A103:B103"/>
    <mergeCell ref="A105:B105"/>
    <mergeCell ref="A2:A3"/>
    <mergeCell ref="B2:B3"/>
    <mergeCell ref="C2:C3"/>
    <mergeCell ref="A79:A80"/>
    <mergeCell ref="B79:B80"/>
    <mergeCell ref="A40:A41"/>
    <mergeCell ref="B40:B41"/>
    <mergeCell ref="C40:C41"/>
    <mergeCell ref="A74:A76"/>
    <mergeCell ref="B74:B76"/>
    <mergeCell ref="C74:C76"/>
    <mergeCell ref="A43:A46"/>
    <mergeCell ref="B43:B46"/>
    <mergeCell ref="C43:C46"/>
    <mergeCell ref="A49:A72"/>
    <mergeCell ref="B49:B72"/>
  </mergeCells>
  <hyperlinks>
    <hyperlink ref="D5" r:id="rId1" xr:uid="{00000000-0004-0000-0600-000000000000}"/>
    <hyperlink ref="D18" r:id="rId2" xr:uid="{00000000-0004-0000-0600-000001000000}"/>
    <hyperlink ref="D17" r:id="rId3" xr:uid="{00000000-0004-0000-0600-000002000000}"/>
    <hyperlink ref="D30" r:id="rId4" xr:uid="{00000000-0004-0000-0600-000003000000}"/>
    <hyperlink ref="D31" r:id="rId5" xr:uid="{00000000-0004-0000-0600-000004000000}"/>
    <hyperlink ref="D21" r:id="rId6" xr:uid="{00000000-0004-0000-0600-000005000000}"/>
    <hyperlink ref="D43" r:id="rId7" xr:uid="{00000000-0004-0000-0600-000008000000}"/>
    <hyperlink ref="D44" r:id="rId8" xr:uid="{00000000-0004-0000-0600-000009000000}"/>
    <hyperlink ref="D46" r:id="rId9" xr:uid="{00000000-0004-0000-0600-00000A000000}"/>
    <hyperlink ref="D52" r:id="rId10" xr:uid="{00000000-0004-0000-0600-00000B000000}"/>
    <hyperlink ref="D53" r:id="rId11" xr:uid="{00000000-0004-0000-0600-00000C000000}"/>
    <hyperlink ref="D55" r:id="rId12" xr:uid="{00000000-0004-0000-0600-00000D000000}"/>
    <hyperlink ref="D56" r:id="rId13" xr:uid="{00000000-0004-0000-0600-00000E000000}"/>
    <hyperlink ref="D57" r:id="rId14" xr:uid="{00000000-0004-0000-0600-00000F000000}"/>
    <hyperlink ref="D59" r:id="rId15" xr:uid="{00000000-0004-0000-0600-000010000000}"/>
    <hyperlink ref="D58" r:id="rId16" xr:uid="{00000000-0004-0000-0600-000011000000}"/>
    <hyperlink ref="D60" r:id="rId17" xr:uid="{00000000-0004-0000-0600-000012000000}"/>
    <hyperlink ref="D61" r:id="rId18" xr:uid="{00000000-0004-0000-0600-000013000000}"/>
    <hyperlink ref="D68" r:id="rId19" xr:uid="{00000000-0004-0000-0600-000014000000}"/>
    <hyperlink ref="D69" r:id="rId20" xr:uid="{00000000-0004-0000-0600-000015000000}"/>
    <hyperlink ref="D71" r:id="rId21" xr:uid="{00000000-0004-0000-0600-000016000000}"/>
    <hyperlink ref="D72" r:id="rId22" xr:uid="{00000000-0004-0000-0600-000017000000}"/>
    <hyperlink ref="D74" r:id="rId23" xr:uid="{00000000-0004-0000-0600-000018000000}"/>
    <hyperlink ref="D75" r:id="rId24" xr:uid="{00000000-0004-0000-0600-000019000000}"/>
    <hyperlink ref="D77" r:id="rId25" display="ELRs-Part II" xr:uid="{00000000-0004-0000-0600-00001A000000}"/>
    <hyperlink ref="D78" r:id="rId26" xr:uid="{00000000-0004-0000-0600-00001B000000}"/>
    <hyperlink ref="D83" r:id="rId27" xr:uid="{00000000-0004-0000-0600-00001E000000}"/>
    <hyperlink ref="D84" r:id="rId28" xr:uid="{00000000-0004-0000-0600-00001F000000}"/>
    <hyperlink ref="D23" r:id="rId29" xr:uid="{00000000-0004-0000-0600-000020000000}"/>
    <hyperlink ref="D92" r:id="rId30" xr:uid="{00000000-0004-0000-0600-000021000000}"/>
    <hyperlink ref="D93" r:id="rId31" xr:uid="{00000000-0004-0000-0600-000022000000}"/>
    <hyperlink ref="D98" r:id="rId32" xr:uid="{00000000-0004-0000-0600-000023000000}"/>
    <hyperlink ref="D96" r:id="rId33" display="Arizona Constitution, Article IX, §20(2)(b)" xr:uid="{00000000-0004-0000-0600-000024000000}"/>
    <hyperlink ref="D4" r:id="rId34" xr:uid="{00000000-0004-0000-0600-000025000000}"/>
    <hyperlink ref="D95" r:id="rId35" xr:uid="{00000000-0004-0000-0600-000027000000}"/>
    <hyperlink ref="D40" r:id="rId36" display="Exclusions (Part II) FAQ 1" xr:uid="{00000000-0004-0000-0600-000028000000}"/>
    <hyperlink ref="D47" r:id="rId37" display="Exclusions (Part II) FAQ 6" xr:uid="{00000000-0004-0000-0600-000029000000}"/>
    <hyperlink ref="D82" r:id="rId38" display="Exclusions (Part II) FAQs 2-5" xr:uid="{00000000-0004-0000-0600-00002B000000}"/>
    <hyperlink ref="D6" r:id="rId39" display="Subtractions and additions (reconciliation) FAQs 1 and 2" xr:uid="{00000000-0004-0000-0600-00002C000000}"/>
    <hyperlink ref="D36" r:id="rId40" display="Expenditure limitations FAQ 3" xr:uid="{00000000-0004-0000-0600-00002D000000}"/>
    <hyperlink ref="D89" r:id="rId41" display="Expenditure limitations FAQs 3 and 6" xr:uid="{00000000-0004-0000-0600-00002F000000}"/>
    <hyperlink ref="D90" r:id="rId42" xr:uid="{00000000-0004-0000-0600-000030000000}"/>
    <hyperlink ref="D94" r:id="rId43" xr:uid="{00000000-0004-0000-0600-000031000000}"/>
    <hyperlink ref="D100" r:id="rId44" display="Expenditure limitations FAQ 5" xr:uid="{00000000-0004-0000-0600-000032000000}"/>
    <hyperlink ref="D101" r:id="rId45" display="Filing requirements FAQ 1" xr:uid="{00000000-0004-0000-0600-000033000000}"/>
    <hyperlink ref="D76" r:id="rId46" xr:uid="{1539B3A2-9AB2-460F-B326-6DB2DC8FA3F7}"/>
    <hyperlink ref="D35" r:id="rId47" xr:uid="{670CB898-9515-4492-B6E0-DD8F2C2E5DC5}"/>
    <hyperlink ref="D13" r:id="rId48" xr:uid="{BEB0928C-60DC-464C-9ADB-1398192955A7}"/>
    <hyperlink ref="D14" r:id="rId49" xr:uid="{94477C0A-59C3-40A4-A2AA-F87C8E3744B5}"/>
    <hyperlink ref="D20" r:id="rId50" xr:uid="{4FBECF56-7228-4579-B961-59412FFF049D}"/>
    <hyperlink ref="D41" r:id="rId51" display="Attorney General Opinion I19-004" xr:uid="{F6E2E682-896B-40B1-BDB6-8EF0C7B90945}"/>
    <hyperlink ref="D107" r:id="rId52" display="Exclusions (Part II) FAQs 2-5" xr:uid="{D2C5AC07-9305-4867-A65D-6BF7CFFAC3A5}"/>
    <hyperlink ref="D105" r:id="rId53" xr:uid="{76369BE2-DC24-4FD9-BF42-6E4E80E7D407}"/>
    <hyperlink ref="D45" r:id="rId54" xr:uid="{3651269F-D0D0-4C93-8288-6863E7BE9DDA}"/>
    <hyperlink ref="D80" r:id="rId55" xr:uid="{0C98465D-BFE5-45B3-9DB9-57BFE6D9A12F}"/>
    <hyperlink ref="D79" r:id="rId56" xr:uid="{50C8B67B-F33F-4671-A552-BFD084D11F07}"/>
    <hyperlink ref="D62" r:id="rId57" xr:uid="{86D20595-6F1A-4977-B821-62307A2E5314}"/>
    <hyperlink ref="D2" r:id="rId58" xr:uid="{66128BD5-82B0-4347-ADAE-9AF8E49ECC2A}"/>
    <hyperlink ref="D3" r:id="rId59" xr:uid="{9F89CA45-1334-49F8-9759-38F5ABC7876E}"/>
  </hyperlinks>
  <pageMargins left="0.5" right="0.5" top="1.5" bottom="0.5" header="0.25" footer="0.3"/>
  <pageSetup scale="72" fitToHeight="0" orientation="portrait" r:id="rId60"/>
  <headerFooter>
    <oddHeader>&amp;L&amp;"Swis721 Md BT,Medium"&amp;16_______________ County
Annual Expenditure Limitation Report
Year ended June 30, 20XX</oddHeader>
    <oddFooter>&amp;L&amp;"Arial,Bold"12/23 Arizona Auditor General&amp;R&amp;"Arial,Bold"Official County AELR Forms</oddFooter>
  </headerFooter>
  <rowBreaks count="1" manualBreakCount="1">
    <brk id="48" max="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S68"/>
  <sheetViews>
    <sheetView showGridLines="0" showRuler="0" view="pageLayout" zoomScaleNormal="100" zoomScaleSheetLayoutView="100" workbookViewId="0">
      <selection activeCell="D6" sqref="D6"/>
    </sheetView>
  </sheetViews>
  <sheetFormatPr defaultColWidth="9.140625" defaultRowHeight="12.75" x14ac:dyDescent="0.2"/>
  <cols>
    <col min="1" max="2" width="2.85546875" style="48" customWidth="1"/>
    <col min="3" max="3" width="58.85546875" style="48" customWidth="1"/>
    <col min="4" max="4" width="8.140625" style="48" customWidth="1"/>
    <col min="5" max="5" width="8.42578125" style="48" customWidth="1"/>
    <col min="6" max="6" width="6.85546875" style="48" customWidth="1"/>
    <col min="7" max="7" width="9.140625" style="48" customWidth="1"/>
    <col min="8" max="8" width="10.5703125" style="48" customWidth="1"/>
    <col min="9" max="9" width="1.5703125" style="48" customWidth="1"/>
    <col min="10" max="10" width="11.140625" style="48" customWidth="1"/>
    <col min="11" max="11" width="10" style="48" customWidth="1"/>
    <col min="12" max="12" width="1.42578125" style="48" customWidth="1"/>
    <col min="13" max="13" width="10.140625" style="48" customWidth="1"/>
    <col min="14" max="14" width="8.85546875" style="48" customWidth="1"/>
    <col min="15" max="15" width="10.85546875" style="48" customWidth="1"/>
    <col min="16" max="16" width="1.5703125" style="48" customWidth="1"/>
    <col min="17" max="17" width="10.5703125" style="48" customWidth="1"/>
    <col min="18" max="18" width="1.42578125" style="48" customWidth="1"/>
    <col min="19" max="16384" width="9.140625" style="48"/>
  </cols>
  <sheetData>
    <row r="1" spans="1:19" s="45" customFormat="1" ht="12.95" customHeight="1" x14ac:dyDescent="0.2">
      <c r="A1" s="33"/>
      <c r="B1" s="33"/>
      <c r="C1" s="33"/>
      <c r="D1" s="215"/>
      <c r="E1" s="215"/>
      <c r="F1" s="33"/>
      <c r="G1" s="33"/>
      <c r="H1" s="33"/>
      <c r="I1" s="33"/>
      <c r="J1" s="215"/>
      <c r="K1" s="215"/>
      <c r="L1" s="215"/>
      <c r="M1" s="215"/>
      <c r="N1" s="215"/>
      <c r="O1" s="215"/>
      <c r="P1" s="215"/>
      <c r="Q1" s="215"/>
      <c r="R1" s="33"/>
      <c r="S1" s="33"/>
    </row>
    <row r="2" spans="1:19" s="45" customFormat="1" ht="12.95" customHeight="1" x14ac:dyDescent="0.2">
      <c r="A2" s="33"/>
      <c r="B2" s="33"/>
      <c r="C2" s="33"/>
      <c r="D2" s="274"/>
      <c r="E2" s="274"/>
      <c r="F2" s="274"/>
      <c r="G2" s="274"/>
      <c r="H2" s="274"/>
      <c r="I2" s="33"/>
      <c r="J2" s="274"/>
      <c r="K2" s="274"/>
      <c r="L2" s="215"/>
      <c r="M2" s="215"/>
      <c r="N2" s="215"/>
      <c r="O2" s="33"/>
      <c r="P2" s="33"/>
      <c r="Q2" s="215"/>
      <c r="R2" s="215"/>
      <c r="S2" s="215"/>
    </row>
    <row r="3" spans="1:19" s="45" customFormat="1" ht="25.5" x14ac:dyDescent="0.2">
      <c r="A3" s="33"/>
      <c r="B3" s="33"/>
      <c r="C3" s="215"/>
      <c r="D3" s="325" t="s">
        <v>325</v>
      </c>
      <c r="E3" s="325"/>
      <c r="F3" s="325"/>
      <c r="G3" s="325"/>
      <c r="H3" s="325"/>
      <c r="I3" s="33"/>
      <c r="J3" s="325" t="s">
        <v>326</v>
      </c>
      <c r="K3" s="325"/>
      <c r="L3" s="215"/>
      <c r="M3" s="325" t="s">
        <v>327</v>
      </c>
      <c r="N3" s="325"/>
      <c r="O3" s="325"/>
      <c r="P3" s="33"/>
      <c r="Q3" s="216" t="s">
        <v>328</v>
      </c>
      <c r="R3" s="215"/>
      <c r="S3" s="234" t="s">
        <v>329</v>
      </c>
    </row>
    <row r="4" spans="1:19" s="47" customFormat="1" ht="39" x14ac:dyDescent="0.25">
      <c r="A4" s="46"/>
      <c r="B4" s="108"/>
      <c r="C4" s="170"/>
      <c r="D4" s="34" t="s">
        <v>171</v>
      </c>
      <c r="E4" s="34" t="s">
        <v>330</v>
      </c>
      <c r="F4" s="34" t="s">
        <v>331</v>
      </c>
      <c r="G4" s="57" t="s">
        <v>332</v>
      </c>
      <c r="H4" s="57" t="s">
        <v>333</v>
      </c>
      <c r="I4" s="171"/>
      <c r="J4" s="57" t="s">
        <v>334</v>
      </c>
      <c r="K4" s="57" t="s">
        <v>333</v>
      </c>
      <c r="L4" s="57"/>
      <c r="M4" s="57" t="s">
        <v>335</v>
      </c>
      <c r="N4" s="57" t="s">
        <v>336</v>
      </c>
      <c r="O4" s="57" t="s">
        <v>333</v>
      </c>
      <c r="P4" s="108"/>
      <c r="Q4" s="57" t="s">
        <v>333</v>
      </c>
      <c r="R4" s="57"/>
      <c r="S4" s="108"/>
    </row>
    <row r="5" spans="1:19" s="47" customFormat="1" ht="13.5" customHeight="1" x14ac:dyDescent="0.25">
      <c r="A5" s="58" t="s">
        <v>337</v>
      </c>
      <c r="B5" s="59"/>
      <c r="C5" s="60"/>
      <c r="D5" s="144"/>
      <c r="E5" s="144"/>
      <c r="F5" s="144"/>
      <c r="G5" s="144"/>
      <c r="H5" s="144"/>
      <c r="I5" s="144"/>
      <c r="J5" s="144"/>
      <c r="K5" s="144"/>
      <c r="L5" s="144"/>
      <c r="M5" s="144"/>
      <c r="N5" s="144"/>
      <c r="O5" s="3"/>
      <c r="P5" s="3"/>
      <c r="Q5" s="3"/>
      <c r="R5" s="3"/>
      <c r="S5" s="3"/>
    </row>
    <row r="6" spans="1:19" s="47" customFormat="1" ht="13.5" customHeight="1" x14ac:dyDescent="0.25">
      <c r="A6" s="60"/>
      <c r="B6" s="60" t="s">
        <v>338</v>
      </c>
      <c r="C6" s="60"/>
      <c r="D6" s="64"/>
      <c r="E6" s="64"/>
      <c r="F6" s="64"/>
      <c r="G6" s="64"/>
      <c r="H6" s="64"/>
      <c r="I6" s="61"/>
      <c r="J6" s="64"/>
      <c r="K6" s="64"/>
      <c r="L6" s="61"/>
      <c r="M6" s="64"/>
      <c r="N6" s="148"/>
      <c r="O6" s="148"/>
      <c r="P6" s="62"/>
      <c r="Q6" s="148"/>
      <c r="R6" s="62"/>
      <c r="S6" s="148"/>
    </row>
    <row r="7" spans="1:19" s="47" customFormat="1" ht="15" x14ac:dyDescent="0.25">
      <c r="A7" s="60"/>
      <c r="B7" s="60" t="s">
        <v>339</v>
      </c>
      <c r="C7" s="63"/>
      <c r="D7" s="64"/>
      <c r="E7" s="64"/>
      <c r="F7" s="64"/>
      <c r="G7" s="64"/>
      <c r="H7" s="64"/>
      <c r="I7" s="61"/>
      <c r="J7" s="64"/>
      <c r="K7" s="64"/>
      <c r="L7" s="61"/>
      <c r="M7" s="64"/>
      <c r="N7" s="148"/>
      <c r="O7" s="148"/>
      <c r="P7" s="62"/>
      <c r="Q7" s="148"/>
      <c r="R7" s="62"/>
      <c r="S7" s="148"/>
    </row>
    <row r="8" spans="1:19" s="47" customFormat="1" ht="15" x14ac:dyDescent="0.25">
      <c r="A8" s="60"/>
      <c r="B8" s="60" t="s">
        <v>340</v>
      </c>
      <c r="C8" s="63"/>
      <c r="D8" s="64"/>
      <c r="E8" s="64"/>
      <c r="F8" s="64"/>
      <c r="G8" s="64"/>
      <c r="H8" s="64"/>
      <c r="I8" s="61"/>
      <c r="J8" s="64"/>
      <c r="K8" s="64"/>
      <c r="L8" s="61"/>
      <c r="M8" s="64"/>
      <c r="N8" s="68"/>
      <c r="O8" s="68"/>
      <c r="P8" s="166"/>
      <c r="Q8" s="68"/>
      <c r="R8" s="166"/>
      <c r="S8" s="68"/>
    </row>
    <row r="9" spans="1:19" s="47" customFormat="1" ht="15" x14ac:dyDescent="0.25">
      <c r="A9" s="60"/>
      <c r="B9" s="60" t="s">
        <v>348</v>
      </c>
      <c r="C9" s="63"/>
      <c r="D9" s="64"/>
      <c r="E9" s="64"/>
      <c r="F9" s="64"/>
      <c r="G9" s="64"/>
      <c r="H9" s="64"/>
      <c r="I9" s="61"/>
      <c r="J9" s="64"/>
      <c r="K9" s="64"/>
      <c r="L9" s="61"/>
      <c r="M9" s="64"/>
      <c r="N9" s="68"/>
      <c r="O9" s="68"/>
      <c r="P9" s="166"/>
      <c r="Q9" s="68"/>
      <c r="R9" s="166"/>
      <c r="S9" s="68"/>
    </row>
    <row r="10" spans="1:19" s="47" customFormat="1" ht="15" customHeight="1" x14ac:dyDescent="0.25">
      <c r="A10" s="65" t="s">
        <v>77</v>
      </c>
      <c r="B10" s="60" t="s">
        <v>341</v>
      </c>
      <c r="C10" s="60"/>
      <c r="D10" s="61">
        <f>D6+D7-D8-D9</f>
        <v>0</v>
      </c>
      <c r="E10" s="61">
        <f>E6+E7-E8-E9</f>
        <v>0</v>
      </c>
      <c r="F10" s="61">
        <f>F6+F7-F8-F9</f>
        <v>0</v>
      </c>
      <c r="G10" s="61">
        <f>G6+G7-G8-G9</f>
        <v>0</v>
      </c>
      <c r="H10" s="61">
        <f>H6+H7-H8-H9</f>
        <v>0</v>
      </c>
      <c r="I10" s="61"/>
      <c r="J10" s="61">
        <f>J6+J7-J8-J9</f>
        <v>0</v>
      </c>
      <c r="K10" s="61">
        <f>K6+K7-K8-K9</f>
        <v>0</v>
      </c>
      <c r="L10" s="61"/>
      <c r="M10" s="61">
        <f>M6+M7-M8-M9</f>
        <v>0</v>
      </c>
      <c r="N10" s="61">
        <f>N6+N7-N8-N9</f>
        <v>0</v>
      </c>
      <c r="O10" s="61">
        <f>O6+O7-O8-O9</f>
        <v>0</v>
      </c>
      <c r="P10" s="61"/>
      <c r="Q10" s="61">
        <f>Q6+Q7-Q8-Q9</f>
        <v>0</v>
      </c>
      <c r="R10" s="61"/>
      <c r="S10" s="61">
        <f>S6+S7-S8-S9</f>
        <v>0</v>
      </c>
    </row>
    <row r="11" spans="1:19" s="47" customFormat="1" ht="30.75" customHeight="1" x14ac:dyDescent="0.25">
      <c r="A11" s="324" t="s">
        <v>61</v>
      </c>
      <c r="B11" s="324"/>
      <c r="C11" s="324"/>
      <c r="D11" s="67"/>
      <c r="E11" s="67"/>
      <c r="F11" s="67"/>
      <c r="G11" s="67"/>
      <c r="H11" s="145"/>
      <c r="I11" s="67"/>
      <c r="J11" s="67"/>
      <c r="K11" s="67"/>
      <c r="L11" s="67"/>
      <c r="M11" s="67"/>
      <c r="N11" s="145"/>
      <c r="O11" s="3"/>
      <c r="P11" s="3"/>
      <c r="Q11" s="3"/>
      <c r="R11" s="3"/>
      <c r="S11" s="3"/>
    </row>
    <row r="12" spans="1:19" s="47" customFormat="1" ht="14.25" customHeight="1" x14ac:dyDescent="0.25">
      <c r="A12" s="65"/>
      <c r="B12" s="60" t="s">
        <v>338</v>
      </c>
      <c r="C12" s="63"/>
      <c r="D12" s="64"/>
      <c r="E12" s="64"/>
      <c r="F12" s="64"/>
      <c r="G12" s="64"/>
      <c r="H12" s="68"/>
      <c r="I12" s="61"/>
      <c r="J12" s="64"/>
      <c r="K12" s="64"/>
      <c r="L12" s="61"/>
      <c r="M12" s="64"/>
      <c r="N12" s="68"/>
      <c r="O12" s="68"/>
      <c r="P12" s="166"/>
      <c r="Q12" s="68"/>
      <c r="R12" s="166"/>
      <c r="S12" s="68"/>
    </row>
    <row r="13" spans="1:19" s="47" customFormat="1" ht="14.25" customHeight="1" x14ac:dyDescent="0.25">
      <c r="A13" s="65"/>
      <c r="B13" s="60" t="s">
        <v>339</v>
      </c>
      <c r="C13" s="63"/>
      <c r="D13" s="64"/>
      <c r="E13" s="64"/>
      <c r="F13" s="64"/>
      <c r="G13" s="64"/>
      <c r="H13" s="68"/>
      <c r="I13" s="61"/>
      <c r="J13" s="64"/>
      <c r="K13" s="64"/>
      <c r="L13" s="61"/>
      <c r="M13" s="64"/>
      <c r="N13" s="68"/>
      <c r="O13" s="68"/>
      <c r="P13" s="166"/>
      <c r="Q13" s="68"/>
      <c r="R13" s="166"/>
      <c r="S13" s="68"/>
    </row>
    <row r="14" spans="1:19" s="47" customFormat="1" ht="14.25" customHeight="1" x14ac:dyDescent="0.25">
      <c r="A14" s="65"/>
      <c r="B14" s="60" t="s">
        <v>340</v>
      </c>
      <c r="C14" s="63"/>
      <c r="D14" s="64"/>
      <c r="E14" s="64"/>
      <c r="F14" s="64"/>
      <c r="G14" s="64"/>
      <c r="H14" s="64"/>
      <c r="I14" s="61"/>
      <c r="J14" s="68"/>
      <c r="K14" s="68"/>
      <c r="L14" s="166"/>
      <c r="M14" s="68"/>
      <c r="N14" s="68"/>
      <c r="O14" s="68"/>
      <c r="P14" s="166"/>
      <c r="Q14" s="68"/>
      <c r="R14" s="166"/>
      <c r="S14" s="68"/>
    </row>
    <row r="15" spans="1:19" s="47" customFormat="1" ht="14.25" customHeight="1" x14ac:dyDescent="0.25">
      <c r="A15" s="65"/>
      <c r="B15" s="60" t="s">
        <v>348</v>
      </c>
      <c r="C15" s="63"/>
      <c r="D15" s="64"/>
      <c r="E15" s="64"/>
      <c r="F15" s="64"/>
      <c r="G15" s="64"/>
      <c r="H15" s="64"/>
      <c r="I15" s="61"/>
      <c r="J15" s="68"/>
      <c r="K15" s="68"/>
      <c r="L15" s="166"/>
      <c r="M15" s="68"/>
      <c r="N15" s="68"/>
      <c r="O15" s="68"/>
      <c r="P15" s="166"/>
      <c r="Q15" s="68"/>
      <c r="R15" s="166"/>
      <c r="S15" s="68"/>
    </row>
    <row r="16" spans="1:19" s="47" customFormat="1" ht="14.25" customHeight="1" x14ac:dyDescent="0.25">
      <c r="A16" s="65"/>
      <c r="B16" s="60" t="s">
        <v>341</v>
      </c>
      <c r="C16" s="63"/>
      <c r="D16" s="61">
        <f>D12+D13-D14-D15</f>
        <v>0</v>
      </c>
      <c r="E16" s="61">
        <f>E12+E13-E14-E15</f>
        <v>0</v>
      </c>
      <c r="F16" s="61">
        <f>F12+F13-F14-F15</f>
        <v>0</v>
      </c>
      <c r="G16" s="61">
        <f>G12+G13-G14-G15</f>
        <v>0</v>
      </c>
      <c r="H16" s="61">
        <f>H12+H13-H14-H15</f>
        <v>0</v>
      </c>
      <c r="I16" s="61"/>
      <c r="J16" s="61">
        <f>J12+J13-J14-J15</f>
        <v>0</v>
      </c>
      <c r="K16" s="61">
        <f>K12+K13-K14-K15</f>
        <v>0</v>
      </c>
      <c r="L16" s="61"/>
      <c r="M16" s="61">
        <f>M12+M13-M14-M15</f>
        <v>0</v>
      </c>
      <c r="N16" s="61">
        <f>N12+N13-N14-N15</f>
        <v>0</v>
      </c>
      <c r="O16" s="61">
        <f>O12+O13-O14-O15</f>
        <v>0</v>
      </c>
      <c r="P16" s="61"/>
      <c r="Q16" s="61">
        <f>Q12+Q13-Q14-Q15</f>
        <v>0</v>
      </c>
      <c r="R16" s="61"/>
      <c r="S16" s="61">
        <f>S12+S13-S14-S15</f>
        <v>0</v>
      </c>
    </row>
    <row r="17" spans="1:19" s="47" customFormat="1" ht="14.25" customHeight="1" x14ac:dyDescent="0.25">
      <c r="A17" s="326" t="s">
        <v>63</v>
      </c>
      <c r="B17" s="326"/>
      <c r="C17" s="326"/>
      <c r="D17" s="67"/>
      <c r="E17" s="67"/>
      <c r="F17" s="67"/>
      <c r="G17" s="67"/>
      <c r="H17" s="67"/>
      <c r="I17" s="67"/>
      <c r="J17" s="145"/>
      <c r="K17" s="145"/>
      <c r="L17" s="145"/>
      <c r="M17" s="145"/>
      <c r="N17" s="145"/>
      <c r="O17" s="3"/>
      <c r="P17" s="3"/>
      <c r="Q17" s="3"/>
      <c r="R17" s="3"/>
      <c r="S17" s="3"/>
    </row>
    <row r="18" spans="1:19" s="47" customFormat="1" ht="14.25" customHeight="1" x14ac:dyDescent="0.25">
      <c r="A18" s="65"/>
      <c r="B18" s="60" t="s">
        <v>338</v>
      </c>
      <c r="C18" s="63"/>
      <c r="D18" s="64"/>
      <c r="E18" s="64"/>
      <c r="F18" s="64"/>
      <c r="G18" s="64"/>
      <c r="H18" s="64"/>
      <c r="I18" s="61"/>
      <c r="J18" s="68"/>
      <c r="K18" s="68"/>
      <c r="L18" s="166"/>
      <c r="M18" s="68"/>
      <c r="N18" s="68"/>
      <c r="O18" s="68"/>
      <c r="P18" s="166"/>
      <c r="Q18" s="68"/>
      <c r="R18" s="166"/>
      <c r="S18" s="68"/>
    </row>
    <row r="19" spans="1:19" s="47" customFormat="1" ht="14.25" customHeight="1" x14ac:dyDescent="0.25">
      <c r="A19" s="65"/>
      <c r="B19" s="60" t="s">
        <v>339</v>
      </c>
      <c r="C19" s="60"/>
      <c r="D19" s="64"/>
      <c r="E19" s="64"/>
      <c r="F19" s="64"/>
      <c r="G19" s="64"/>
      <c r="H19" s="64"/>
      <c r="I19" s="61"/>
      <c r="J19" s="68"/>
      <c r="K19" s="68"/>
      <c r="L19" s="166"/>
      <c r="M19" s="68"/>
      <c r="N19" s="68"/>
      <c r="O19" s="68"/>
      <c r="P19" s="166"/>
      <c r="Q19" s="68"/>
      <c r="R19" s="166"/>
      <c r="S19" s="68"/>
    </row>
    <row r="20" spans="1:19" s="47" customFormat="1" ht="14.25" customHeight="1" x14ac:dyDescent="0.25">
      <c r="A20" s="65"/>
      <c r="B20" s="60" t="s">
        <v>340</v>
      </c>
      <c r="C20" s="63"/>
      <c r="D20" s="64"/>
      <c r="E20" s="64"/>
      <c r="F20" s="64"/>
      <c r="G20" s="64"/>
      <c r="H20" s="64"/>
      <c r="I20" s="61"/>
      <c r="J20" s="64"/>
      <c r="K20" s="64"/>
      <c r="L20" s="61"/>
      <c r="M20" s="64"/>
      <c r="N20" s="64"/>
      <c r="O20" s="64"/>
      <c r="P20" s="61"/>
      <c r="Q20" s="64"/>
      <c r="R20" s="61"/>
      <c r="S20" s="64"/>
    </row>
    <row r="21" spans="1:19" s="47" customFormat="1" ht="14.25" customHeight="1" x14ac:dyDescent="0.25">
      <c r="A21" s="65"/>
      <c r="B21" s="60" t="s">
        <v>348</v>
      </c>
      <c r="C21" s="63"/>
      <c r="D21" s="64"/>
      <c r="E21" s="64"/>
      <c r="F21" s="64"/>
      <c r="G21" s="64"/>
      <c r="H21" s="64"/>
      <c r="I21" s="61"/>
      <c r="J21" s="64"/>
      <c r="K21" s="64"/>
      <c r="L21" s="61"/>
      <c r="M21" s="64"/>
      <c r="N21" s="64"/>
      <c r="O21" s="64"/>
      <c r="P21" s="61"/>
      <c r="Q21" s="64"/>
      <c r="R21" s="61"/>
      <c r="S21" s="64"/>
    </row>
    <row r="22" spans="1:19" s="47" customFormat="1" ht="14.25" customHeight="1" x14ac:dyDescent="0.25">
      <c r="A22" s="65"/>
      <c r="B22" s="60" t="s">
        <v>341</v>
      </c>
      <c r="C22" s="63"/>
      <c r="D22" s="61">
        <f>D18+D19-D20-D21</f>
        <v>0</v>
      </c>
      <c r="E22" s="61">
        <f>E18+E19-E20-E21</f>
        <v>0</v>
      </c>
      <c r="F22" s="61">
        <f>F18+F19-F20-F21</f>
        <v>0</v>
      </c>
      <c r="G22" s="61">
        <f>G18+G19-G20-G21</f>
        <v>0</v>
      </c>
      <c r="H22" s="61">
        <f>H18+H19-H20-H21</f>
        <v>0</v>
      </c>
      <c r="I22" s="61"/>
      <c r="J22" s="61">
        <f>J18+J19-J20-J21</f>
        <v>0</v>
      </c>
      <c r="K22" s="61">
        <f>K18+K19-K20-K21</f>
        <v>0</v>
      </c>
      <c r="L22" s="61"/>
      <c r="M22" s="61">
        <f>M18+M19-M20-M21</f>
        <v>0</v>
      </c>
      <c r="N22" s="61">
        <f>N18+N19-N20-N21</f>
        <v>0</v>
      </c>
      <c r="O22" s="61">
        <f>O18+O19-O20-O21</f>
        <v>0</v>
      </c>
      <c r="P22" s="61"/>
      <c r="Q22" s="61">
        <f>Q18+Q19-Q20-Q21</f>
        <v>0</v>
      </c>
      <c r="R22" s="61"/>
      <c r="S22" s="61">
        <f>S18+S19-S20-S21</f>
        <v>0</v>
      </c>
    </row>
    <row r="23" spans="1:19" s="47" customFormat="1" ht="14.25" customHeight="1" x14ac:dyDescent="0.4">
      <c r="A23" s="69" t="s">
        <v>64</v>
      </c>
      <c r="B23" s="59"/>
      <c r="C23" s="60"/>
      <c r="D23" s="36"/>
      <c r="E23" s="67"/>
      <c r="F23" s="36"/>
      <c r="G23" s="67"/>
      <c r="H23" s="36"/>
      <c r="I23" s="67"/>
      <c r="J23" s="36"/>
      <c r="K23" s="145"/>
      <c r="L23" s="36"/>
      <c r="M23" s="145"/>
      <c r="N23" s="36"/>
      <c r="O23" s="3"/>
      <c r="P23" s="3"/>
      <c r="Q23" s="3"/>
      <c r="R23" s="3"/>
      <c r="S23" s="3"/>
    </row>
    <row r="24" spans="1:19" s="47" customFormat="1" ht="14.25" customHeight="1" x14ac:dyDescent="0.4">
      <c r="A24" s="65"/>
      <c r="B24" s="60" t="s">
        <v>338</v>
      </c>
      <c r="C24" s="63"/>
      <c r="D24" s="149"/>
      <c r="E24" s="64"/>
      <c r="F24" s="149"/>
      <c r="G24" s="64"/>
      <c r="H24" s="149"/>
      <c r="I24" s="61"/>
      <c r="J24" s="149"/>
      <c r="K24" s="68"/>
      <c r="L24" s="163"/>
      <c r="M24" s="68"/>
      <c r="N24" s="149"/>
      <c r="O24" s="149"/>
      <c r="P24" s="163"/>
      <c r="Q24" s="149"/>
      <c r="R24" s="163"/>
      <c r="S24" s="149"/>
    </row>
    <row r="25" spans="1:19" s="47" customFormat="1" ht="14.25" customHeight="1" x14ac:dyDescent="0.4">
      <c r="A25" s="70"/>
      <c r="B25" s="60" t="s">
        <v>339</v>
      </c>
      <c r="C25" s="63"/>
      <c r="D25" s="150"/>
      <c r="E25" s="151"/>
      <c r="F25" s="150"/>
      <c r="G25" s="151"/>
      <c r="H25" s="150"/>
      <c r="I25" s="158"/>
      <c r="J25" s="150"/>
      <c r="K25" s="151"/>
      <c r="L25" s="164"/>
      <c r="M25" s="151"/>
      <c r="N25" s="150"/>
      <c r="O25" s="150"/>
      <c r="P25" s="164"/>
      <c r="Q25" s="150"/>
      <c r="R25" s="164"/>
      <c r="S25" s="150"/>
    </row>
    <row r="26" spans="1:19" s="47" customFormat="1" ht="14.25" customHeight="1" x14ac:dyDescent="0.4">
      <c r="A26" s="71"/>
      <c r="B26" s="60" t="s">
        <v>340</v>
      </c>
      <c r="C26" s="63"/>
      <c r="D26" s="152"/>
      <c r="E26" s="151"/>
      <c r="F26" s="152"/>
      <c r="G26" s="151"/>
      <c r="H26" s="152"/>
      <c r="I26" s="158"/>
      <c r="J26" s="152"/>
      <c r="K26" s="151"/>
      <c r="L26" s="165"/>
      <c r="M26" s="151"/>
      <c r="N26" s="152"/>
      <c r="O26" s="152"/>
      <c r="P26" s="165"/>
      <c r="Q26" s="152"/>
      <c r="R26" s="165"/>
      <c r="S26" s="152"/>
    </row>
    <row r="27" spans="1:19" s="47" customFormat="1" ht="14.25" customHeight="1" x14ac:dyDescent="0.4">
      <c r="A27" s="71"/>
      <c r="B27" s="60" t="s">
        <v>348</v>
      </c>
      <c r="C27" s="63"/>
      <c r="D27" s="152"/>
      <c r="E27" s="151"/>
      <c r="F27" s="152"/>
      <c r="G27" s="151"/>
      <c r="H27" s="152"/>
      <c r="I27" s="158"/>
      <c r="J27" s="152"/>
      <c r="K27" s="151"/>
      <c r="L27" s="165"/>
      <c r="M27" s="151"/>
      <c r="N27" s="152"/>
      <c r="O27" s="152"/>
      <c r="P27" s="165"/>
      <c r="Q27" s="152"/>
      <c r="R27" s="165"/>
      <c r="S27" s="152"/>
    </row>
    <row r="28" spans="1:19" s="47" customFormat="1" ht="14.25" customHeight="1" x14ac:dyDescent="0.25">
      <c r="A28" s="71"/>
      <c r="B28" s="60" t="s">
        <v>341</v>
      </c>
      <c r="C28" s="63"/>
      <c r="D28" s="61">
        <f>D24+D25-D26-D27</f>
        <v>0</v>
      </c>
      <c r="E28" s="61">
        <f>E24+E25-E26-E27</f>
        <v>0</v>
      </c>
      <c r="F28" s="61">
        <f>F24+F25-F26-F27</f>
        <v>0</v>
      </c>
      <c r="G28" s="61">
        <f>G24+G25-G26-G27</f>
        <v>0</v>
      </c>
      <c r="H28" s="61">
        <f>H24+H25-H26-H27</f>
        <v>0</v>
      </c>
      <c r="I28" s="61"/>
      <c r="J28" s="61">
        <f>J24+J25-J26-J27</f>
        <v>0</v>
      </c>
      <c r="K28" s="61">
        <f>K24+K25-K26-K27</f>
        <v>0</v>
      </c>
      <c r="L28" s="61"/>
      <c r="M28" s="61">
        <f>M24+M25-M26-M27</f>
        <v>0</v>
      </c>
      <c r="N28" s="61">
        <f>N24+N25-N26-N27</f>
        <v>0</v>
      </c>
      <c r="O28" s="61">
        <f>O24+O25-O26-O27</f>
        <v>0</v>
      </c>
      <c r="P28" s="61"/>
      <c r="Q28" s="61">
        <f>Q24+Q25-Q26-Q27</f>
        <v>0</v>
      </c>
      <c r="R28" s="61"/>
      <c r="S28" s="61">
        <f>S24+S25-S26-S27</f>
        <v>0</v>
      </c>
    </row>
    <row r="29" spans="1:19" s="47" customFormat="1" ht="14.25" customHeight="1" x14ac:dyDescent="0.4">
      <c r="A29" s="324" t="s">
        <v>342</v>
      </c>
      <c r="B29" s="324"/>
      <c r="C29" s="324"/>
      <c r="D29" s="146"/>
      <c r="E29" s="146"/>
      <c r="F29" s="146"/>
      <c r="G29" s="146"/>
      <c r="H29" s="146"/>
      <c r="I29" s="146"/>
      <c r="J29" s="146"/>
      <c r="K29" s="146"/>
      <c r="L29" s="146"/>
      <c r="M29" s="146"/>
      <c r="N29" s="146"/>
      <c r="O29" s="3"/>
      <c r="P29" s="3"/>
      <c r="Q29" s="3"/>
      <c r="R29" s="3"/>
      <c r="S29" s="3"/>
    </row>
    <row r="30" spans="1:19" s="47" customFormat="1" ht="14.25" customHeight="1" x14ac:dyDescent="0.4">
      <c r="A30" s="71"/>
      <c r="B30" s="60" t="s">
        <v>338</v>
      </c>
      <c r="C30" s="63"/>
      <c r="D30" s="151"/>
      <c r="E30" s="151"/>
      <c r="F30" s="151"/>
      <c r="G30" s="151"/>
      <c r="H30" s="151"/>
      <c r="I30" s="158"/>
      <c r="J30" s="151"/>
      <c r="K30" s="151"/>
      <c r="L30" s="158"/>
      <c r="M30" s="151"/>
      <c r="N30" s="151"/>
      <c r="O30" s="151"/>
      <c r="P30" s="158"/>
      <c r="Q30" s="151"/>
      <c r="R30" s="158"/>
      <c r="S30" s="151"/>
    </row>
    <row r="31" spans="1:19" s="47" customFormat="1" ht="14.25" customHeight="1" x14ac:dyDescent="0.2">
      <c r="A31" s="252"/>
      <c r="B31" s="60" t="s">
        <v>339</v>
      </c>
      <c r="C31" s="63"/>
      <c r="D31" s="153"/>
      <c r="E31" s="153"/>
      <c r="F31" s="153"/>
      <c r="G31" s="153"/>
      <c r="H31" s="153"/>
      <c r="I31" s="159"/>
      <c r="J31" s="153"/>
      <c r="K31" s="153"/>
      <c r="L31" s="159"/>
      <c r="M31" s="153"/>
      <c r="N31" s="153"/>
      <c r="O31" s="153"/>
      <c r="P31" s="159"/>
      <c r="Q31" s="153"/>
      <c r="R31" s="159"/>
      <c r="S31" s="153"/>
    </row>
    <row r="32" spans="1:19" ht="14.25" customHeight="1" x14ac:dyDescent="0.35">
      <c r="A32" s="73"/>
      <c r="B32" s="60" t="s">
        <v>340</v>
      </c>
      <c r="C32" s="63"/>
      <c r="D32" s="154"/>
      <c r="E32" s="155"/>
      <c r="F32" s="154"/>
      <c r="G32" s="155"/>
      <c r="H32" s="154"/>
      <c r="I32" s="160"/>
      <c r="J32" s="154"/>
      <c r="K32" s="156"/>
      <c r="L32" s="161"/>
      <c r="M32" s="156"/>
      <c r="N32" s="157"/>
      <c r="O32" s="157"/>
      <c r="P32" s="167"/>
      <c r="Q32" s="157"/>
      <c r="R32" s="167"/>
      <c r="S32" s="157"/>
    </row>
    <row r="33" spans="1:19" ht="14.25" customHeight="1" x14ac:dyDescent="0.35">
      <c r="A33" s="73"/>
      <c r="B33" s="60" t="s">
        <v>348</v>
      </c>
      <c r="C33" s="63"/>
      <c r="D33" s="154"/>
      <c r="E33" s="155"/>
      <c r="F33" s="154"/>
      <c r="G33" s="155"/>
      <c r="H33" s="154"/>
      <c r="I33" s="160"/>
      <c r="J33" s="154"/>
      <c r="K33" s="156"/>
      <c r="L33" s="161"/>
      <c r="M33" s="156"/>
      <c r="N33" s="157"/>
      <c r="O33" s="157"/>
      <c r="P33" s="167"/>
      <c r="Q33" s="157"/>
      <c r="R33" s="167"/>
      <c r="S33" s="157"/>
    </row>
    <row r="34" spans="1:19" s="47" customFormat="1" ht="14.25" customHeight="1" x14ac:dyDescent="0.25">
      <c r="A34" s="74"/>
      <c r="B34" s="60" t="s">
        <v>341</v>
      </c>
      <c r="C34" s="63"/>
      <c r="D34" s="162">
        <f>D30+D31-D32-D33</f>
        <v>0</v>
      </c>
      <c r="E34" s="162">
        <f>E30+E31-E32-E33</f>
        <v>0</v>
      </c>
      <c r="F34" s="162">
        <f>F30+F31-F32-F33</f>
        <v>0</v>
      </c>
      <c r="G34" s="162">
        <f>G30+G31-G32-G33</f>
        <v>0</v>
      </c>
      <c r="H34" s="162">
        <f>H30+H31-H32-H33</f>
        <v>0</v>
      </c>
      <c r="I34" s="162"/>
      <c r="J34" s="162">
        <f>J30+J31-J32-J33</f>
        <v>0</v>
      </c>
      <c r="K34" s="162">
        <f>K30+K31-K32-K33</f>
        <v>0</v>
      </c>
      <c r="L34" s="162"/>
      <c r="M34" s="162">
        <f>M30+M31-M32-M33</f>
        <v>0</v>
      </c>
      <c r="N34" s="162">
        <f>N30+N31-N32-N33</f>
        <v>0</v>
      </c>
      <c r="O34" s="162">
        <f>O30+O31-O32-O33</f>
        <v>0</v>
      </c>
      <c r="P34" s="162"/>
      <c r="Q34" s="162">
        <f>Q30+Q31-Q32-Q33</f>
        <v>0</v>
      </c>
      <c r="R34" s="162"/>
      <c r="S34" s="162">
        <f>S30+S31-S32-S33</f>
        <v>0</v>
      </c>
    </row>
    <row r="35" spans="1:19" ht="14.25" customHeight="1" x14ac:dyDescent="0.2">
      <c r="A35" s="69" t="s">
        <v>343</v>
      </c>
      <c r="B35" s="60"/>
      <c r="C35" s="63"/>
      <c r="D35" s="147"/>
      <c r="E35" s="147"/>
      <c r="F35" s="147"/>
      <c r="G35" s="147"/>
      <c r="H35" s="147"/>
      <c r="I35" s="147"/>
      <c r="J35" s="147"/>
      <c r="K35" s="147"/>
      <c r="L35" s="147"/>
      <c r="M35" s="147"/>
      <c r="N35" s="147"/>
      <c r="O35" s="3"/>
      <c r="P35" s="3"/>
      <c r="Q35" s="3"/>
      <c r="R35" s="3"/>
      <c r="S35" s="3"/>
    </row>
    <row r="36" spans="1:19" ht="14.25" customHeight="1" x14ac:dyDescent="0.2">
      <c r="A36" s="73"/>
      <c r="B36" s="60" t="s">
        <v>338</v>
      </c>
      <c r="C36" s="60"/>
      <c r="D36" s="155"/>
      <c r="E36" s="155"/>
      <c r="F36" s="155"/>
      <c r="G36" s="155"/>
      <c r="H36" s="155"/>
      <c r="I36" s="160"/>
      <c r="J36" s="155"/>
      <c r="K36" s="155"/>
      <c r="L36" s="160"/>
      <c r="M36" s="155"/>
      <c r="N36" s="155"/>
      <c r="O36" s="155"/>
      <c r="P36" s="160"/>
      <c r="Q36" s="155"/>
      <c r="R36" s="160"/>
      <c r="S36" s="155"/>
    </row>
    <row r="37" spans="1:19" ht="14.25" customHeight="1" x14ac:dyDescent="0.2">
      <c r="A37" s="73"/>
      <c r="B37" s="60" t="s">
        <v>339</v>
      </c>
      <c r="C37" s="60"/>
      <c r="D37" s="155"/>
      <c r="E37" s="155"/>
      <c r="F37" s="155"/>
      <c r="G37" s="155"/>
      <c r="H37" s="155"/>
      <c r="I37" s="160"/>
      <c r="J37" s="155"/>
      <c r="K37" s="155"/>
      <c r="L37" s="160"/>
      <c r="M37" s="155"/>
      <c r="N37" s="155"/>
      <c r="O37" s="155"/>
      <c r="P37" s="160"/>
      <c r="Q37" s="155"/>
      <c r="R37" s="160"/>
      <c r="S37" s="155"/>
    </row>
    <row r="38" spans="1:19" ht="14.25" customHeight="1" x14ac:dyDescent="0.2">
      <c r="A38" s="73"/>
      <c r="B38" s="60" t="s">
        <v>340</v>
      </c>
      <c r="C38" s="60"/>
      <c r="D38" s="155"/>
      <c r="E38" s="155"/>
      <c r="F38" s="155"/>
      <c r="G38" s="155"/>
      <c r="H38" s="155"/>
      <c r="I38" s="160"/>
      <c r="J38" s="155"/>
      <c r="K38" s="155"/>
      <c r="L38" s="160"/>
      <c r="M38" s="155"/>
      <c r="N38" s="155"/>
      <c r="O38" s="155"/>
      <c r="P38" s="160"/>
      <c r="Q38" s="155"/>
      <c r="R38" s="160"/>
      <c r="S38" s="155"/>
    </row>
    <row r="39" spans="1:19" ht="14.25" customHeight="1" x14ac:dyDescent="0.2">
      <c r="A39" s="73"/>
      <c r="B39" s="60" t="s">
        <v>348</v>
      </c>
      <c r="C39" s="60"/>
      <c r="D39" s="155"/>
      <c r="E39" s="155"/>
      <c r="F39" s="155"/>
      <c r="G39" s="155"/>
      <c r="H39" s="155"/>
      <c r="I39" s="160"/>
      <c r="J39" s="155"/>
      <c r="K39" s="155"/>
      <c r="L39" s="160"/>
      <c r="M39" s="155"/>
      <c r="N39" s="155"/>
      <c r="O39" s="155"/>
      <c r="P39" s="160"/>
      <c r="Q39" s="155"/>
      <c r="R39" s="160"/>
      <c r="S39" s="155"/>
    </row>
    <row r="40" spans="1:19" ht="14.25" customHeight="1" x14ac:dyDescent="0.25">
      <c r="A40" s="75"/>
      <c r="B40" s="60" t="s">
        <v>341</v>
      </c>
      <c r="C40" s="60"/>
      <c r="D40" s="61">
        <f>D36+D37-D38-D39</f>
        <v>0</v>
      </c>
      <c r="E40" s="61">
        <f>E36+E37-E38-E39</f>
        <v>0</v>
      </c>
      <c r="F40" s="61">
        <f>F36+F37-F38-F39</f>
        <v>0</v>
      </c>
      <c r="G40" s="61">
        <f>G36+G37-G38-G39</f>
        <v>0</v>
      </c>
      <c r="H40" s="61">
        <f>H36+H37-H38-H39</f>
        <v>0</v>
      </c>
      <c r="I40" s="61"/>
      <c r="J40" s="61">
        <f>J36+J37-J38-J39</f>
        <v>0</v>
      </c>
      <c r="K40" s="61">
        <f>K36+K37-K38-K39</f>
        <v>0</v>
      </c>
      <c r="L40" s="61"/>
      <c r="M40" s="61">
        <f>M36+M37-M38-M39</f>
        <v>0</v>
      </c>
      <c r="N40" s="61">
        <f>N36+N37-N38-N39</f>
        <v>0</v>
      </c>
      <c r="O40" s="61">
        <f>O36+O37-O38-O39</f>
        <v>0</v>
      </c>
      <c r="P40" s="61"/>
      <c r="Q40" s="61">
        <f>Q36+Q37-Q38-Q39</f>
        <v>0</v>
      </c>
      <c r="R40" s="61"/>
      <c r="S40" s="61">
        <f>S36+S37-S38-S39</f>
        <v>0</v>
      </c>
    </row>
    <row r="41" spans="1:19" ht="14.25" customHeight="1" x14ac:dyDescent="0.2">
      <c r="A41" s="69" t="s">
        <v>343</v>
      </c>
      <c r="B41" s="60"/>
      <c r="C41" s="63"/>
      <c r="D41" s="147"/>
      <c r="E41" s="147"/>
      <c r="F41" s="147"/>
      <c r="G41" s="147"/>
      <c r="H41" s="147"/>
      <c r="I41" s="147"/>
      <c r="J41" s="147"/>
      <c r="K41" s="147"/>
      <c r="L41" s="147"/>
      <c r="M41" s="147"/>
      <c r="N41" s="147"/>
      <c r="O41" s="3"/>
      <c r="P41" s="3"/>
      <c r="Q41" s="3"/>
      <c r="R41" s="3"/>
      <c r="S41" s="3"/>
    </row>
    <row r="42" spans="1:19" ht="14.25" customHeight="1" x14ac:dyDescent="0.2">
      <c r="A42" s="73"/>
      <c r="B42" s="60" t="s">
        <v>338</v>
      </c>
      <c r="C42" s="63"/>
      <c r="D42" s="155"/>
      <c r="E42" s="155"/>
      <c r="F42" s="155"/>
      <c r="G42" s="155"/>
      <c r="H42" s="155"/>
      <c r="I42" s="160"/>
      <c r="J42" s="155"/>
      <c r="K42" s="155"/>
      <c r="L42" s="160"/>
      <c r="M42" s="155"/>
      <c r="N42" s="155"/>
      <c r="O42" s="155"/>
      <c r="P42" s="160"/>
      <c r="Q42" s="155"/>
      <c r="R42" s="160"/>
      <c r="S42" s="155"/>
    </row>
    <row r="43" spans="1:19" ht="14.25" customHeight="1" x14ac:dyDescent="0.2">
      <c r="A43" s="73"/>
      <c r="B43" s="60" t="s">
        <v>339</v>
      </c>
      <c r="C43" s="63"/>
      <c r="D43" s="155"/>
      <c r="E43" s="155"/>
      <c r="F43" s="155"/>
      <c r="G43" s="155"/>
      <c r="H43" s="155"/>
      <c r="I43" s="160"/>
      <c r="J43" s="155"/>
      <c r="K43" s="155"/>
      <c r="L43" s="160"/>
      <c r="M43" s="155"/>
      <c r="N43" s="155"/>
      <c r="O43" s="155"/>
      <c r="P43" s="160"/>
      <c r="Q43" s="155"/>
      <c r="R43" s="160"/>
      <c r="S43" s="155"/>
    </row>
    <row r="44" spans="1:19" ht="14.25" customHeight="1" x14ac:dyDescent="0.2">
      <c r="A44" s="73"/>
      <c r="B44" s="60" t="s">
        <v>340</v>
      </c>
      <c r="C44" s="63"/>
      <c r="D44" s="155"/>
      <c r="E44" s="155"/>
      <c r="F44" s="155"/>
      <c r="G44" s="155"/>
      <c r="H44" s="155"/>
      <c r="I44" s="160"/>
      <c r="J44" s="155"/>
      <c r="K44" s="155"/>
      <c r="L44" s="160"/>
      <c r="M44" s="155"/>
      <c r="N44" s="155"/>
      <c r="O44" s="155"/>
      <c r="P44" s="160"/>
      <c r="Q44" s="155"/>
      <c r="R44" s="160"/>
      <c r="S44" s="155"/>
    </row>
    <row r="45" spans="1:19" ht="14.25" customHeight="1" x14ac:dyDescent="0.2">
      <c r="A45" s="73"/>
      <c r="B45" s="60" t="s">
        <v>348</v>
      </c>
      <c r="C45" s="63"/>
      <c r="D45" s="155"/>
      <c r="E45" s="155"/>
      <c r="F45" s="155"/>
      <c r="G45" s="155"/>
      <c r="H45" s="155"/>
      <c r="I45" s="160"/>
      <c r="J45" s="155"/>
      <c r="K45" s="155"/>
      <c r="L45" s="160"/>
      <c r="M45" s="155"/>
      <c r="N45" s="155"/>
      <c r="O45" s="155"/>
      <c r="P45" s="160"/>
      <c r="Q45" s="155"/>
      <c r="R45" s="160"/>
      <c r="S45" s="155"/>
    </row>
    <row r="46" spans="1:19" ht="14.25" customHeight="1" x14ac:dyDescent="0.25">
      <c r="A46" s="75"/>
      <c r="B46" s="60" t="s">
        <v>341</v>
      </c>
      <c r="C46" s="63"/>
      <c r="D46" s="61">
        <f>D42+D43-D44-D45</f>
        <v>0</v>
      </c>
      <c r="E46" s="61">
        <f>E42+E43-E44-E45</f>
        <v>0</v>
      </c>
      <c r="F46" s="61">
        <f>F42+F43-F44-F45</f>
        <v>0</v>
      </c>
      <c r="G46" s="61">
        <f>G42+G43-G44-G45</f>
        <v>0</v>
      </c>
      <c r="H46" s="61">
        <f>H42+H43-H44-H45</f>
        <v>0</v>
      </c>
      <c r="I46" s="61"/>
      <c r="J46" s="61">
        <f>J42+J43-J44-J45</f>
        <v>0</v>
      </c>
      <c r="K46" s="61">
        <f>K42+K43-K44-K45</f>
        <v>0</v>
      </c>
      <c r="L46" s="61"/>
      <c r="M46" s="61">
        <f>M42+M43-M44-M45</f>
        <v>0</v>
      </c>
      <c r="N46" s="61">
        <f>N42+N43-N44-N45</f>
        <v>0</v>
      </c>
      <c r="O46" s="61">
        <f>O42+O43-O44-O45</f>
        <v>0</v>
      </c>
      <c r="P46" s="61"/>
      <c r="Q46" s="61">
        <f>Q42+Q43-Q44-Q45</f>
        <v>0</v>
      </c>
      <c r="R46" s="61"/>
      <c r="S46" s="61">
        <f>S42+S43-S44-S45</f>
        <v>0</v>
      </c>
    </row>
    <row r="47" spans="1:19" ht="14.25" customHeight="1" x14ac:dyDescent="0.2">
      <c r="A47" s="73"/>
      <c r="B47" s="63"/>
      <c r="C47" s="233" t="s">
        <v>344</v>
      </c>
      <c r="D47" s="160">
        <f>SUM(D46, D40, D34, D28, D22, D16, D10)</f>
        <v>0</v>
      </c>
      <c r="E47" s="160">
        <f t="shared" ref="E47:H47" si="0">SUM(E46, E40, E34, E28, E22, E16, E10)</f>
        <v>0</v>
      </c>
      <c r="F47" s="160">
        <f t="shared" si="0"/>
        <v>0</v>
      </c>
      <c r="G47" s="160">
        <f t="shared" si="0"/>
        <v>0</v>
      </c>
      <c r="H47" s="160">
        <f t="shared" si="0"/>
        <v>0</v>
      </c>
      <c r="I47" s="160"/>
      <c r="J47" s="160">
        <f>SUM(J46, J40, J34, J28, J22, J16, J10)</f>
        <v>0</v>
      </c>
      <c r="K47" s="160">
        <f>SUM(K46, K40, K34, K28, K22, K16, K10)</f>
        <v>0</v>
      </c>
      <c r="L47" s="160">
        <f>SUM(L46, L40, L34, L28, L22, L16, L10)</f>
        <v>0</v>
      </c>
      <c r="M47" s="160">
        <f>SUM(M46, M40, M34, M28, M22, M16, M10)</f>
        <v>0</v>
      </c>
      <c r="N47" s="160">
        <f>SUM(N46, N40, N34, N28, N22, N16, N10)</f>
        <v>0</v>
      </c>
      <c r="O47" s="160">
        <f t="shared" ref="O47:S47" si="1">SUM(O46, O40, O34, O28, O22, O16, O10)</f>
        <v>0</v>
      </c>
      <c r="P47" s="160">
        <f t="shared" si="1"/>
        <v>0</v>
      </c>
      <c r="Q47" s="160">
        <f t="shared" si="1"/>
        <v>0</v>
      </c>
      <c r="R47" s="160">
        <f t="shared" si="1"/>
        <v>0</v>
      </c>
      <c r="S47" s="160">
        <f t="shared" si="1"/>
        <v>0</v>
      </c>
    </row>
    <row r="48" spans="1:19" ht="9.75" customHeight="1" x14ac:dyDescent="0.2">
      <c r="A48" s="73"/>
      <c r="B48" s="60"/>
      <c r="C48" s="63"/>
      <c r="D48" s="147"/>
      <c r="E48" s="147"/>
      <c r="F48" s="147"/>
      <c r="G48" s="147"/>
      <c r="H48" s="147"/>
      <c r="I48" s="147"/>
      <c r="J48" s="147"/>
      <c r="K48" s="147"/>
      <c r="L48" s="147"/>
      <c r="M48" s="147"/>
      <c r="N48" s="147"/>
      <c r="O48" s="3"/>
      <c r="P48" s="3"/>
      <c r="Q48" s="3"/>
      <c r="R48" s="3"/>
      <c r="S48" s="3"/>
    </row>
    <row r="49" spans="1:19" ht="15" customHeight="1" x14ac:dyDescent="0.2">
      <c r="A49" s="73"/>
      <c r="B49" s="60"/>
      <c r="C49" s="63" t="s">
        <v>345</v>
      </c>
      <c r="D49" s="155"/>
      <c r="E49" s="155"/>
      <c r="F49" s="155"/>
      <c r="G49" s="155"/>
      <c r="H49" s="155"/>
      <c r="I49" s="160"/>
      <c r="J49" s="155"/>
      <c r="K49" s="155"/>
      <c r="L49" s="160"/>
      <c r="M49" s="155"/>
      <c r="N49" s="155"/>
      <c r="O49" s="155"/>
      <c r="P49" s="160"/>
      <c r="Q49" s="155"/>
      <c r="R49" s="160"/>
      <c r="S49" s="155"/>
    </row>
    <row r="50" spans="1:19" ht="14.25" customHeight="1" x14ac:dyDescent="0.2">
      <c r="A50" s="217"/>
      <c r="B50" s="108"/>
      <c r="C50" s="142"/>
      <c r="D50" s="206"/>
      <c r="E50" s="206"/>
      <c r="F50" s="206"/>
      <c r="G50" s="206"/>
      <c r="H50" s="206"/>
      <c r="I50" s="206"/>
      <c r="J50" s="206"/>
      <c r="K50" s="206"/>
      <c r="L50" s="206"/>
      <c r="M50" s="206"/>
      <c r="N50" s="206"/>
      <c r="O50" s="206"/>
      <c r="P50" s="206"/>
      <c r="Q50" s="206"/>
      <c r="R50" s="206"/>
      <c r="S50" s="206"/>
    </row>
    <row r="51" spans="1:19" ht="12.95" customHeight="1" x14ac:dyDescent="0.2">
      <c r="A51" s="206"/>
      <c r="B51" s="108"/>
      <c r="C51" s="108"/>
      <c r="D51" s="206"/>
      <c r="E51" s="206"/>
      <c r="F51" s="206"/>
      <c r="G51" s="206"/>
      <c r="H51" s="206"/>
      <c r="I51" s="206"/>
      <c r="J51" s="206"/>
      <c r="K51" s="206"/>
      <c r="L51" s="206"/>
      <c r="M51" s="206"/>
      <c r="N51" s="206"/>
      <c r="O51" s="206"/>
      <c r="P51" s="206"/>
      <c r="Q51" s="206"/>
      <c r="R51" s="206"/>
      <c r="S51" s="206"/>
    </row>
    <row r="52" spans="1:19" ht="12.95" customHeight="1" x14ac:dyDescent="0.2">
      <c r="A52" s="206"/>
      <c r="B52" s="108"/>
      <c r="C52" s="108"/>
      <c r="D52" s="206"/>
      <c r="E52" s="206"/>
      <c r="F52" s="206"/>
      <c r="G52" s="206"/>
      <c r="H52" s="206"/>
      <c r="I52" s="206"/>
      <c r="J52" s="206"/>
      <c r="K52" s="206"/>
      <c r="L52" s="206"/>
      <c r="M52" s="206"/>
      <c r="N52" s="206"/>
      <c r="O52" s="206"/>
      <c r="P52" s="206"/>
      <c r="Q52" s="206"/>
      <c r="R52" s="206"/>
      <c r="S52" s="206"/>
    </row>
    <row r="53" spans="1:19" ht="24.75" customHeight="1" x14ac:dyDescent="0.2">
      <c r="A53" s="206"/>
      <c r="B53" s="218"/>
      <c r="C53" s="218"/>
      <c r="D53" s="206"/>
      <c r="E53" s="206"/>
      <c r="F53" s="206"/>
      <c r="G53" s="206"/>
      <c r="H53" s="206"/>
      <c r="I53" s="206"/>
      <c r="J53" s="206"/>
      <c r="K53" s="206"/>
      <c r="L53" s="206"/>
      <c r="M53" s="206"/>
      <c r="N53" s="206"/>
      <c r="O53" s="206"/>
      <c r="P53" s="206"/>
      <c r="Q53" s="206"/>
      <c r="R53" s="206"/>
      <c r="S53" s="206"/>
    </row>
    <row r="54" spans="1:19" ht="12.75" customHeight="1" x14ac:dyDescent="0.2">
      <c r="A54" s="206"/>
      <c r="B54" s="206"/>
      <c r="C54" s="206"/>
      <c r="D54" s="206"/>
      <c r="E54" s="206"/>
      <c r="F54" s="206"/>
      <c r="G54" s="206"/>
      <c r="H54" s="206"/>
      <c r="I54" s="206"/>
      <c r="J54" s="206"/>
      <c r="K54" s="206"/>
      <c r="L54" s="206"/>
      <c r="M54" s="206"/>
      <c r="N54" s="206"/>
      <c r="O54" s="206"/>
      <c r="P54" s="206"/>
      <c r="Q54" s="206"/>
      <c r="R54" s="206"/>
      <c r="S54" s="206"/>
    </row>
    <row r="55" spans="1:19" ht="15" x14ac:dyDescent="0.25">
      <c r="A55" s="46"/>
      <c r="B55" s="108"/>
      <c r="C55" s="170"/>
      <c r="D55" s="206"/>
      <c r="E55" s="206"/>
      <c r="F55" s="206"/>
      <c r="G55" s="206"/>
      <c r="H55" s="206"/>
      <c r="I55" s="206"/>
      <c r="J55" s="206"/>
      <c r="K55" s="206"/>
      <c r="L55" s="206"/>
      <c r="M55" s="206"/>
      <c r="N55" s="206"/>
      <c r="O55" s="206"/>
      <c r="P55" s="206"/>
      <c r="Q55" s="206"/>
      <c r="R55" s="206"/>
      <c r="S55" s="206"/>
    </row>
    <row r="56" spans="1:19" ht="12.95" customHeight="1" x14ac:dyDescent="0.2">
      <c r="A56" s="219"/>
      <c r="B56" s="108"/>
      <c r="C56" s="108"/>
    </row>
    <row r="57" spans="1:19" ht="12.95" customHeight="1" x14ac:dyDescent="0.2">
      <c r="A57" s="108"/>
      <c r="B57" s="108"/>
      <c r="C57" s="108"/>
    </row>
    <row r="58" spans="1:19" ht="12.95" customHeight="1" x14ac:dyDescent="0.2">
      <c r="A58" s="108"/>
      <c r="B58" s="108"/>
      <c r="C58" s="108"/>
    </row>
    <row r="59" spans="1:19" ht="12.95" customHeight="1" x14ac:dyDescent="0.2">
      <c r="A59" s="108"/>
      <c r="B59" s="108"/>
      <c r="C59" s="142"/>
    </row>
    <row r="60" spans="1:19" ht="24.75" customHeight="1" x14ac:dyDescent="0.2">
      <c r="A60" s="108"/>
      <c r="B60" s="142"/>
      <c r="C60" s="142"/>
    </row>
    <row r="61" spans="1:19" ht="12.95" customHeight="1" x14ac:dyDescent="0.2">
      <c r="A61" s="108"/>
      <c r="B61" s="108"/>
      <c r="C61" s="108"/>
    </row>
    <row r="62" spans="1:19" ht="12.95" customHeight="1" x14ac:dyDescent="0.2">
      <c r="A62" s="108"/>
      <c r="B62" s="108"/>
      <c r="C62" s="142"/>
    </row>
    <row r="63" spans="1:19" ht="24.75" customHeight="1" x14ac:dyDescent="0.2">
      <c r="A63" s="108"/>
      <c r="B63" s="142"/>
      <c r="C63" s="142"/>
    </row>
    <row r="64" spans="1:19" ht="12.95" customHeight="1" x14ac:dyDescent="0.2">
      <c r="A64" s="108"/>
      <c r="B64" s="108"/>
      <c r="C64" s="108"/>
    </row>
    <row r="65" spans="1:3" ht="12.95" customHeight="1" x14ac:dyDescent="0.2">
      <c r="A65" s="108"/>
      <c r="B65" s="108"/>
      <c r="C65" s="142"/>
    </row>
    <row r="66" spans="1:3" ht="12.95" customHeight="1" x14ac:dyDescent="0.2">
      <c r="A66" s="108"/>
      <c r="B66" s="108"/>
      <c r="C66" s="108"/>
    </row>
    <row r="67" spans="1:3" ht="12.95" customHeight="1" x14ac:dyDescent="0.2">
      <c r="A67" s="108"/>
      <c r="B67" s="108"/>
      <c r="C67" s="108"/>
    </row>
    <row r="68" spans="1:3" ht="24.75" customHeight="1" x14ac:dyDescent="0.2">
      <c r="A68" s="108"/>
      <c r="B68" s="218"/>
      <c r="C68" s="218"/>
    </row>
  </sheetData>
  <sheetProtection sheet="1" formatCells="0" formatColumns="0" formatRows="0" insertColumns="0" insertRows="0" insertHyperlinks="0" deleteColumns="0" deleteRows="0"/>
  <mergeCells count="8">
    <mergeCell ref="A29:C29"/>
    <mergeCell ref="M3:O3"/>
    <mergeCell ref="D3:H3"/>
    <mergeCell ref="D2:H2"/>
    <mergeCell ref="J2:K2"/>
    <mergeCell ref="J3:K3"/>
    <mergeCell ref="A11:C11"/>
    <mergeCell ref="A17:C17"/>
  </mergeCells>
  <printOptions horizontalCentered="1"/>
  <pageMargins left="0.5" right="0.5" top="1.5" bottom="0.5" header="0.25" footer="0.3"/>
  <pageSetup paperSize="5" scale="90" orientation="landscape" r:id="rId1"/>
  <headerFooter>
    <oddHeader>&amp;L&amp;"Swis721 Md BT,Medium"&amp;16_______________ County
Annual Expenditure Limitation Report
Year ended June 30, 20XX</oddHeader>
    <oddFooter>&amp;L&amp;"Arial,Bold"12/23 Arizona Auditor General&amp;R&amp;"Arial,Bold"Official County AELR Forms</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AEFE39E9F8569458B9BC13D44C4B743" ma:contentTypeVersion="22" ma:contentTypeDescription="Create a new document." ma:contentTypeScope="" ma:versionID="8c99400484cd3f0d0668650b14e9715e">
  <xsd:schema xmlns:xsd="http://www.w3.org/2001/XMLSchema" xmlns:xs="http://www.w3.org/2001/XMLSchema" xmlns:p="http://schemas.microsoft.com/office/2006/metadata/properties" xmlns:ns1="3A3C998D-BF73-42FE-9ACB-5EB5E4754D60" xmlns:ns3="FFCDC2E4-C8F2-4BF7-AB1D-EA300BDE3FD8" xmlns:ns4="3a3c998d-bf73-42fe-9acb-5eb5e4754d60" xmlns:ns5="ffcdc2e4-c8f2-4bf7-ab1d-ea300bde3fd8" targetNamespace="http://schemas.microsoft.com/office/2006/metadata/properties" ma:root="true" ma:fieldsID="21caaa00475ca9885a5fbc8ab71d5555" ns1:_="" ns3:_="" ns4:_="" ns5:_="">
    <xsd:import namespace="3A3C998D-BF73-42FE-9ACB-5EB5E4754D60"/>
    <xsd:import namespace="FFCDC2E4-C8F2-4BF7-AB1D-EA300BDE3FD8"/>
    <xsd:import namespace="3a3c998d-bf73-42fe-9acb-5eb5e4754d60"/>
    <xsd:import namespace="ffcdc2e4-c8f2-4bf7-ab1d-ea300bde3fd8"/>
    <xsd:element name="properties">
      <xsd:complexType>
        <xsd:sequence>
          <xsd:element name="documentManagement">
            <xsd:complexType>
              <xsd:all>
                <xsd:element ref="ns1:Topic" minOccurs="0"/>
                <xsd:element ref="ns1:Fiscal_x0020_Year" minOccurs="0"/>
                <xsd:element ref="ns3:Route_x0020_To" minOccurs="0"/>
                <xsd:element ref="ns4:MediaServiceMetadata" minOccurs="0"/>
                <xsd:element ref="ns4:MediaServiceFastMetadata" minOccurs="0"/>
                <xsd:element ref="ns5:SharedWithUsers" minOccurs="0"/>
                <xsd:element ref="ns5:SharedWithDetails"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3C998D-BF73-42FE-9ACB-5EB5E4754D60" elementFormDefault="qualified">
    <xsd:import namespace="http://schemas.microsoft.com/office/2006/documentManagement/types"/>
    <xsd:import namespace="http://schemas.microsoft.com/office/infopath/2007/PartnerControls"/>
    <xsd:element name="Topic" ma:index="0" nillable="true" ma:displayName="Topic" ma:format="Dropdown" ma:internalName="Topic">
      <xsd:simpleType>
        <xsd:union memberTypes="dms:Text">
          <xsd:simpleType>
            <xsd:restriction base="dms:Choice">
              <xsd:enumeration value="Reports"/>
              <xsd:enumeration value="Data - EEC"/>
              <xsd:enumeration value="Data - Support"/>
              <xsd:enumeration value="Forms"/>
            </xsd:restriction>
          </xsd:simpleType>
        </xsd:union>
      </xsd:simpleType>
    </xsd:element>
    <xsd:element name="Fiscal_x0020_Year" ma:index="3" nillable="true" ma:displayName="Fiscal Year" ma:default="N/A" ma:format="Dropdown" ma:internalName="Fiscal_x0020_Year">
      <xsd:simpleType>
        <xsd:restriction base="dms:Choice">
          <xsd:enumeration value="N/A"/>
          <xsd:enumeration value="2014"/>
          <xsd:enumeration value="2015"/>
          <xsd:enumeration value="2013"/>
        </xsd:restriction>
      </xsd:simpleType>
    </xsd:element>
  </xsd:schema>
  <xsd:schema xmlns:xsd="http://www.w3.org/2001/XMLSchema" xmlns:xs="http://www.w3.org/2001/XMLSchema" xmlns:dms="http://schemas.microsoft.com/office/2006/documentManagement/types" xmlns:pc="http://schemas.microsoft.com/office/infopath/2007/PartnerControls" targetNamespace="FFCDC2E4-C8F2-4BF7-AB1D-EA300BDE3FD8" elementFormDefault="qualified">
    <xsd:import namespace="http://schemas.microsoft.com/office/2006/documentManagement/types"/>
    <xsd:import namespace="http://schemas.microsoft.com/office/infopath/2007/PartnerControls"/>
    <xsd:element name="Route_x0020_To" ma:index="4" nillable="true" ma:displayName="Route To" ma:list="UserInfo" ma:SharePointGroup="0" ma:internalName="Route_x0020_To"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a3c998d-bf73-42fe-9acb-5eb5e4754d6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fcdc2e4-c8f2-4bf7-ab1d-ea300bde3fd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pc="http://schemas.microsoft.com/office/infopath/2007/PartnerControls" xmlns:xsi="http://www.w3.org/2001/XMLSchema-instance">
  <documentManagement>
    <SharedWithUsers xmlns="ffcdc2e4-c8f2-4bf7-ab1d-ea300bde3fd8">
      <UserInfo>
        <DisplayName>Monic Yakus</DisplayName>
        <AccountId>29</AccountId>
        <AccountType/>
      </UserInfo>
      <UserInfo>
        <DisplayName>Elizabeth Whitaker</DisplayName>
        <AccountId>42</AccountId>
        <AccountType/>
      </UserInfo>
    </SharedWithUsers>
    <Topic xmlns="3A3C998D-BF73-42FE-9ACB-5EB5E4754D60" xsi:nil="true"/>
    <Route_x0020_To xmlns="FFCDC2E4-C8F2-4BF7-AB1D-EA300BDE3FD8">
      <UserInfo>
        <DisplayName/>
        <AccountId xsi:nil="true"/>
        <AccountType/>
      </UserInfo>
    </Route_x0020_To>
    <Fiscal_x0020_Year xmlns="3A3C998D-BF73-42FE-9ACB-5EB5E4754D60">N/A</Fiscal_x0020_Year>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E80F0731-1965-42B3-A704-9749CEA251BA}">
  <ds:schemaRefs>
    <ds:schemaRef ds:uri="http://schemas.microsoft.com/sharepoint/v3/contenttype/forms"/>
  </ds:schemaRefs>
</ds:datastoreItem>
</file>

<file path=customXml/itemProps2.xml><?xml version="1.0" encoding="utf-8"?>
<ds:datastoreItem xmlns:ds="http://schemas.openxmlformats.org/officeDocument/2006/customXml" ds:itemID="{4A76839F-2845-4303-B306-F4B9E63C86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3C998D-BF73-42FE-9ACB-5EB5E4754D60"/>
    <ds:schemaRef ds:uri="FFCDC2E4-C8F2-4BF7-AB1D-EA300BDE3FD8"/>
    <ds:schemaRef ds:uri="3a3c998d-bf73-42fe-9acb-5eb5e4754d60"/>
    <ds:schemaRef ds:uri="ffcdc2e4-c8f2-4bf7-ab1d-ea300bde3f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D455ECC-AB91-4EFA-9B90-1C984B054E2D}">
  <ds:schemaRefs>
    <ds:schemaRef ds:uri="FFCDC2E4-C8F2-4BF7-AB1D-EA300BDE3FD8"/>
    <ds:schemaRef ds:uri="3A3C998D-BF73-42FE-9ACB-5EB5E4754D60"/>
    <ds:schemaRef ds:uri="http://purl.org/dc/elements/1.1/"/>
    <ds:schemaRef ds:uri="http://purl.org/dc/terms/"/>
    <ds:schemaRef ds:uri="http://purl.org/dc/dcmitype/"/>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ffcdc2e4-c8f2-4bf7-ab1d-ea300bde3fd8"/>
    <ds:schemaRef ds:uri="3a3c998d-bf73-42fe-9acb-5eb5e4754d60"/>
  </ds:schemaRefs>
</ds:datastoreItem>
</file>

<file path=customXml/itemProps4.xml><?xml version="1.0" encoding="utf-8"?>
<ds:datastoreItem xmlns:ds="http://schemas.openxmlformats.org/officeDocument/2006/customXml" ds:itemID="{629A8B6D-E852-4752-80A1-5DE843E621E3}">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60</vt:i4>
      </vt:variant>
    </vt:vector>
  </HeadingPairs>
  <TitlesOfParts>
    <vt:vector size="68" baseType="lpstr">
      <vt:lpstr>Table of Contents</vt:lpstr>
      <vt:lpstr>Accountants' Report</vt:lpstr>
      <vt:lpstr> Part I</vt:lpstr>
      <vt:lpstr>Part II</vt:lpstr>
      <vt:lpstr>Reconciliation</vt:lpstr>
      <vt:lpstr>Notes</vt:lpstr>
      <vt:lpstr>Instructions</vt:lpstr>
      <vt:lpstr>Carryforward Schedule</vt:lpstr>
      <vt:lpstr>CarryforwardSchedule</vt:lpstr>
      <vt:lpstr>PartICFO</vt:lpstr>
      <vt:lpstr>PartIGeneral</vt:lpstr>
      <vt:lpstr>PartIIGeneral</vt:lpstr>
      <vt:lpstr>PartIILineA</vt:lpstr>
      <vt:lpstr>PartIILineB.1</vt:lpstr>
      <vt:lpstr>PartIILineB.10</vt:lpstr>
      <vt:lpstr>PartIILineB.11</vt:lpstr>
      <vt:lpstr>PartIILineB.12</vt:lpstr>
      <vt:lpstr>PartIILineB.13</vt:lpstr>
      <vt:lpstr>PartIILineB.14</vt:lpstr>
      <vt:lpstr>PartIILineB.15</vt:lpstr>
      <vt:lpstr>PartIILineB.16</vt:lpstr>
      <vt:lpstr>PartIILineB.2</vt:lpstr>
      <vt:lpstr>PartIILineB.3</vt:lpstr>
      <vt:lpstr>PartIILineB.4</vt:lpstr>
      <vt:lpstr>PartIILineB.5</vt:lpstr>
      <vt:lpstr>PartIILineB.6</vt:lpstr>
      <vt:lpstr>PartIILineB.7</vt:lpstr>
      <vt:lpstr>PartIILineB.8</vt:lpstr>
      <vt:lpstr>PartIILineB.9</vt:lpstr>
      <vt:lpstr>PartIILineC</vt:lpstr>
      <vt:lpstr>PartILine1</vt:lpstr>
      <vt:lpstr>PartILine2</vt:lpstr>
      <vt:lpstr>PartILine3</vt:lpstr>
      <vt:lpstr>PartILine4</vt:lpstr>
      <vt:lpstr>PartILine5</vt:lpstr>
      <vt:lpstr>PartILine6</vt:lpstr>
      <vt:lpstr>PartILine7</vt:lpstr>
      <vt:lpstr>PartILine8</vt:lpstr>
      <vt:lpstr>PartILine9</vt:lpstr>
      <vt:lpstr>' Part I'!Print_Area</vt:lpstr>
      <vt:lpstr>'Carryforward Schedule'!Print_Area</vt:lpstr>
      <vt:lpstr>Instructions!Print_Area</vt:lpstr>
      <vt:lpstr>'Part II'!Print_Area</vt:lpstr>
      <vt:lpstr>Reconciliation!Print_Area</vt:lpstr>
      <vt:lpstr>ReconciliationB.1</vt:lpstr>
      <vt:lpstr>ReconciliationB.1aB.1b</vt:lpstr>
      <vt:lpstr>ReconciliationB.1c</vt:lpstr>
      <vt:lpstr>ReconciliationB.1d</vt:lpstr>
      <vt:lpstr>ReconciliationB.1eB.1fB.1g</vt:lpstr>
      <vt:lpstr>ReconciliationB.2</vt:lpstr>
      <vt:lpstr>ReconciliationB.3</vt:lpstr>
      <vt:lpstr>ReconciliationB.4</vt:lpstr>
      <vt:lpstr>ReconciliationB.5</vt:lpstr>
      <vt:lpstr>ReconciliationB.6</vt:lpstr>
      <vt:lpstr>ReconciliationB.7</vt:lpstr>
      <vt:lpstr>ReconciliationB.8</vt:lpstr>
      <vt:lpstr>ReconciliationB.9</vt:lpstr>
      <vt:lpstr>ReconciliationC.1</vt:lpstr>
      <vt:lpstr>ReconciliationC.2</vt:lpstr>
      <vt:lpstr>ReconciliationC.3aC.3bC.3c</vt:lpstr>
      <vt:lpstr>ReconciliationC.4</vt:lpstr>
      <vt:lpstr>ReconciliationC.5</vt:lpstr>
      <vt:lpstr>ReconciliationC.6</vt:lpstr>
      <vt:lpstr>ReconciliationD</vt:lpstr>
      <vt:lpstr>ReconciliationGeneral</vt:lpstr>
      <vt:lpstr>ReconciliationLineA</vt:lpstr>
      <vt:lpstr>ReconciliationLineB</vt:lpstr>
      <vt:lpstr>ReconciliationLineC</vt:lpstr>
    </vt:vector>
  </TitlesOfParts>
  <Manager/>
  <Company>AZ Auditor General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Elizabeth Whitaker</dc:creator>
  <cp:keywords/>
  <dc:description/>
  <cp:lastModifiedBy>Elizabeth Whitaker</cp:lastModifiedBy>
  <cp:revision/>
  <cp:lastPrinted>2023-12-04T17:31:10Z</cp:lastPrinted>
  <dcterms:created xsi:type="dcterms:W3CDTF">2001-08-29T14:36:27Z</dcterms:created>
  <dcterms:modified xsi:type="dcterms:W3CDTF">2024-04-11T16:13:13Z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Ibanez, John</vt:lpwstr>
  </property>
  <property fmtid="{D5CDD505-2E9C-101B-9397-08002B2CF9AE}" pid="3" name="xd_Signature">
    <vt:lpwstr/>
  </property>
  <property fmtid="{D5CDD505-2E9C-101B-9397-08002B2CF9AE}" pid="4" name="Order">
    <vt:r8>2900</vt:r8>
  </property>
  <property fmtid="{D5CDD505-2E9C-101B-9397-08002B2CF9AE}" pid="5" name="TemplateUrl">
    <vt:lpwstr/>
  </property>
  <property fmtid="{D5CDD505-2E9C-101B-9397-08002B2CF9AE}" pid="6" name="xd_ProgID">
    <vt:lpwstr/>
  </property>
  <property fmtid="{D5CDD505-2E9C-101B-9397-08002B2CF9AE}" pid="7" name="DocumentSetDescription">
    <vt:lpwstr/>
  </property>
  <property fmtid="{D5CDD505-2E9C-101B-9397-08002B2CF9AE}" pid="8" name="display_urn:schemas-microsoft-com:office:office#Author">
    <vt:lpwstr>Ibanez, John</vt:lpwstr>
  </property>
  <property fmtid="{D5CDD505-2E9C-101B-9397-08002B2CF9AE}" pid="9" name="Report Section">
    <vt:lpwstr>3.30000000000000</vt:lpwstr>
  </property>
  <property fmtid="{D5CDD505-2E9C-101B-9397-08002B2CF9AE}" pid="10" name="ContentTypeId">
    <vt:lpwstr>0x0101005AEFE39E9F8569458B9BC13D44C4B743</vt:lpwstr>
  </property>
  <property fmtid="{D5CDD505-2E9C-101B-9397-08002B2CF9AE}" pid="11" name="Created By">
    <vt:lpwstr>i:0#.w|oagnt\mhieger</vt:lpwstr>
  </property>
  <property fmtid="{D5CDD505-2E9C-101B-9397-08002B2CF9AE}" pid="12" name="FileLeafRef">
    <vt:lpwstr>County ELR Forms and Instructions.xlsx</vt:lpwstr>
  </property>
  <property fmtid="{D5CDD505-2E9C-101B-9397-08002B2CF9AE}" pid="13" name="Modified By">
    <vt:lpwstr>i:0#.w|oagnt\msmith</vt:lpwstr>
  </property>
  <property fmtid="{D5CDD505-2E9C-101B-9397-08002B2CF9AE}" pid="14" name="AuthorIds_UIVersion_10752">
    <vt:lpwstr>40</vt:lpwstr>
  </property>
  <property fmtid="{D5CDD505-2E9C-101B-9397-08002B2CF9AE}" pid="15" name="TriggerFlowInfo">
    <vt:lpwstr/>
  </property>
  <property fmtid="{D5CDD505-2E9C-101B-9397-08002B2CF9AE}" pid="16" name="ComplianceAssetId">
    <vt:lpwstr/>
  </property>
  <property fmtid="{D5CDD505-2E9C-101B-9397-08002B2CF9AE}" pid="17" name="_ExtendedDescription">
    <vt:lpwstr/>
  </property>
  <property fmtid="{D5CDD505-2E9C-101B-9397-08002B2CF9AE}" pid="18" name="Fiscal Year">
    <vt:lpwstr>N/A</vt:lpwstr>
  </property>
</Properties>
</file>